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Ind 30062020" sheetId="1" r:id="rId1"/>
  </sheets>
  <definedNames>
    <definedName name="_xlnm._FilterDatabase" localSheetId="0" hidden="1">'Ind 30062020'!$A$3:$XFC$3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</calcChain>
</file>

<file path=xl/sharedStrings.xml><?xml version="1.0" encoding="utf-8"?>
<sst xmlns="http://schemas.openxmlformats.org/spreadsheetml/2006/main" count="193" uniqueCount="176">
  <si>
    <t xml:space="preserve">    RESULTADOS INDICADORES DE GESTIÓN 2020</t>
  </si>
  <si>
    <t>Corte a 30 de junio de 2020</t>
  </si>
  <si>
    <t>Proceso</t>
  </si>
  <si>
    <t>Objetivo Estratégico 2017-2020</t>
  </si>
  <si>
    <t>Objetivo del Proceso</t>
  </si>
  <si>
    <t xml:space="preserve">Indicador </t>
  </si>
  <si>
    <t>Fórmula</t>
  </si>
  <si>
    <t>Resultado I Trim</t>
  </si>
  <si>
    <t>Resultado II Trim</t>
  </si>
  <si>
    <t>Meta 2020</t>
  </si>
  <si>
    <t>Cumplimiento II Semestre</t>
  </si>
  <si>
    <t>Direccionamiento Estratégico</t>
  </si>
  <si>
    <t>Fortalecer la estructura administrativa, técnica, institucional y operativa de la empresa, así como incrementar la sostenibilidad del SIG, para alcanzar óptimos niveles de productividad y servicio.</t>
  </si>
  <si>
    <t>Orientar a la entidad en la definición de planes, programas y proyectos y en la planificación de los Modelos de Gestión con criterios de responsabilidad social, sostenibilidad económica, social y ambiental, a fin de dar cumplimiento al Plan de Desarrollo Distrital , a las políticas públicas y a la misión de la Empresa, así como promover de forma permanente el control y la participación ciudadana.</t>
  </si>
  <si>
    <t>Evaluación en el logro de indicadores de Gestión</t>
  </si>
  <si>
    <t>=Promedio simple del cumplimiento del número total de indicadores.</t>
  </si>
  <si>
    <t>Gestión de Grupo de Interes</t>
  </si>
  <si>
    <t>Fortalecer la estructura administrativa, técnica, institucional y operativa de la empresa, así como incrementar la sostenibilidad del SIG, para alcanzar óptimos niveles de productividad y servicio al cliente interno y externo.</t>
  </si>
  <si>
    <t>Desarrollar estrategias de comunicación para los diferentes públicos objetivo a nivel interno y externo, que permitan transmitir la información de manera veraz, clara y oportuna.</t>
  </si>
  <si>
    <t>Atención a los requerimiento de comunicación.</t>
  </si>
  <si>
    <t>= (Número de requerimientos atendidos dentro de los tiempos establecidos/Número de requerimientos solicitados por las diferentes dependencias)*100%</t>
  </si>
  <si>
    <t>Visitas registradas en la página web de la Entidad</t>
  </si>
  <si>
    <t>= (Número de visitas registradas al contenido de la página web/60.000 visitas a la página web en el trimestre) * 100%</t>
  </si>
  <si>
    <t>Formulación de Instrumentos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</si>
  <si>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</si>
  <si>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Desarrollar los estudios y diseños necesarios para determinar la viabilidad técnica, social y financiera de los proyectos de renovación y desarrollo urbano, de acuerdo con las líneas de acción de la empresa, a través de la aplicación de instrumentos de gestión establecidos en la Ley.</t>
  </si>
  <si>
    <t>Oportunidad en la evaluación de proyectos a partir de estudios preliminares</t>
  </si>
  <si>
    <t>= (Número de proyectos evaluados a partir de los estudios preliminares normativos, modelaciones urbanisticas y evaluación economica / Número total de los proyectos identificados para evaluación de los estudios preliminares en el periodo) * 100%</t>
  </si>
  <si>
    <t xml:space="preserve">Porcentaje de avance en la evaluación y analisis de areas de oportunidad para la formulación de proyectos de desarrollo y renovación urbana </t>
  </si>
  <si>
    <t>= (Número de áreas de oportunidad evaluadas y analizadas en el periodo / Número total de los áreas de oportunidad   identificadas para evaluación en el periodo) * 100%</t>
  </si>
  <si>
    <t>Evaluación Financiera de Proyectos</t>
  </si>
  <si>
    <t>Alcanzar la sostenibilidad económica de la empresa y su posicionamiento, a través de la venta de servicios y proyectos rentables, en el marco de alianzas estratégicas con actores públicos y privados.</t>
  </si>
  <si>
    <t>Determinar el nivel de calidad en la entrega de la información entregada por las fiduciarias con respecto a los movimientos, saldos y derechos fiduciarios que se tienen con la Empresa de Renovación y Desarrollo Urbano de Bogotá D,C.</t>
  </si>
  <si>
    <t>Eficiencia en la entrega de la información por parte de las Fiduciarias</t>
  </si>
  <si>
    <t>=Promedio de la sumatoria (Día Hábil en que se remite la información de la Fiduciaria a Contabilidad - Día hábil en que la fiduciaria entrega la información)</t>
  </si>
  <si>
    <t>1 día hábil</t>
  </si>
  <si>
    <t>Gestión Predial y Social</t>
  </si>
  <si>
    <t xml:space="preserve"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  </t>
  </si>
  <si>
    <t>Adelantar el proceso de gestión de suelo, mediante la adquisición de los predios, por motivos de utilidad pública e interés social, que sean requeridos por la Empresa, para la ejecución de los programas y proyectos de renovación y desarrollo urbano de la ciudad, de conformidad con la normatividad vigente.</t>
  </si>
  <si>
    <t>Oportunidad en la atención de unidades sociales y/o personas que requieran asesoría de Gestión Social</t>
  </si>
  <si>
    <t>= Número de unidades sociales y/o personas atendidas en el periodo de medición / Número total de unidades sociales y/o personas identificadas que van a requerir asesoría de la Oficina de Gestión Social en el periodo de medición) * 100%</t>
  </si>
  <si>
    <t>Oportunidad en el trámite de reconocimientos económicos a las unidades Sociales</t>
  </si>
  <si>
    <t>= (Reconocimientos económicos tramitados para las unidades sociales en el periodo de medición / Número total de reconocimientos económicos definidos a tramitar para las unidades sociales en el periodo de medición) * 100%</t>
  </si>
  <si>
    <t>Ejecución de Proyectos</t>
  </si>
  <si>
    <t>Gestionar la elaboración de los estudios, diseños técnicos y urbanísticos, así como ejecutar las obras de urbanismo y construcción necesarias para el desarrollo de los proyectos de la empresa.</t>
  </si>
  <si>
    <t>Cumplimiento en la elaboración del diseño de Proyectos</t>
  </si>
  <si>
    <t>= (Porcentaje ejecutado según el cronograma establecido para el periodo de medición/ Porcentaje programado para realizar en el periodo de medición) * 100%</t>
  </si>
  <si>
    <t xml:space="preserve">Cumplimiento en la ejecución de las obras </t>
  </si>
  <si>
    <t>= (Porcentaje de ejecución según el cronograma de ejecución de obras establecido para el periodo de medición / Porcentaje programado de ejecución de obras programadas para realizar en el periodo de medición) * 100%</t>
  </si>
  <si>
    <t xml:space="preserve">Liquidación de las obras </t>
  </si>
  <si>
    <t>= (Porcentaje de ejecución según el cronograma de liquidación de las obras establecido para el periodo de medición/ Porcentaje programado para la liquidación de las obras de urbanismo que este desarrollando la Empresa) * 100%</t>
  </si>
  <si>
    <t>Cumplimiento para la aprobación de los diseños de los Proyectos</t>
  </si>
  <si>
    <t>= (Porcentaje ejecutado según el cronograma establecido para la aprobación de los diseños en el periodo de medición /Porcentaje programado para la aprobación de los diseños en el periodo de medición) * 100%</t>
  </si>
  <si>
    <t>Cumplimiento en el recibo de las obras</t>
  </si>
  <si>
    <t>= (Porcentaje de ejecución según el cronograma del recibo de las obras establecido para el periodo de medición. / Porcentaje programado del recibo de las obras programadas para realizar en el periodo de medición.) * 100%</t>
  </si>
  <si>
    <t>Comercialización</t>
  </si>
  <si>
    <t xml:space="preserve">Promover los negocios inmobiliarios relacionados con los proyectos y servicios de la Empresa, a través de estrategias y esquemas de comercialización que faciliten la venta o arriendo de los inmuebles disponibles, la oferta de los servicios del portafolio, y la participación de entes públicos y privados en la gestión de los proyectos de renovación y desarrollo urbano, con el fin de generar ingresos, así como realizar las actividades correspondientes a la administración de los inmuebles que se encuentran en los Fideicomisos. </t>
  </si>
  <si>
    <t>Cumplimiento en la ejecución del Plan de Mercadeo</t>
  </si>
  <si>
    <t>Número total de las actividades del plan de mercadeo realizadas en el periodo de medición. / Número total de actividades del plan de mercadeo programadas en el periodo) * 100%</t>
  </si>
  <si>
    <t>Dirección, Gestión y Seguimiento de Proyectos</t>
  </si>
  <si>
    <t>Liderar, gestionar y realizar seguimiento al desarrollo integral de los proyectos para garantizar su ejecución de acuerdo con la misionalidad de la empresa.</t>
  </si>
  <si>
    <t>Cargue documentación repositorio (Banco de Proyectos)</t>
  </si>
  <si>
    <t>= (Número total de fichas actualizadaas cargadas en la herramienta / Número total de fichas actualizadas en el periodo) * 100%</t>
  </si>
  <si>
    <t>N/A</t>
  </si>
  <si>
    <t>Gestión Contractual</t>
  </si>
  <si>
    <t xml:space="preserve">Fortalecer la estructura administrativa, técnica, institucional y operativa de la empresa, así como incrementar la sostenibilidad del SIG, para alcanzar óptimos niveles de productividad y servicio </t>
  </si>
  <si>
    <t>Adelantar los procesos jurídicos y de contratación relacionados con el desarrollo de la misión de la Empresa de Renovación y Desarrollo Urbano de Bogotá</t>
  </si>
  <si>
    <t>Contratación Directa</t>
  </si>
  <si>
    <t>= (Número de solicitudes de contratación directa  tramitadas) / Número de solicitudes de contratación directa radicadas) * 100%</t>
  </si>
  <si>
    <t>Atención de procesos de selección</t>
  </si>
  <si>
    <t>= (Número de  procesos de selección adelantados) / Número de solicitudes de procesos de selección radicados) * 100%</t>
  </si>
  <si>
    <t>Atención de requerimientos de Fiducias</t>
  </si>
  <si>
    <t>= (Número de acompañamientos efectivos) /  Número de solicitudes de acompañamiento recibidas) * 100%</t>
  </si>
  <si>
    <t>Gestión Jurídica</t>
  </si>
  <si>
    <t xml:space="preserve">Fortalecer la estructura administrativa, técnica, institucional y operativa de la empresa, así como incrementar la sostenibilidad del SIG, para alcanzar óptimos niveles de productividad y servicio. </t>
  </si>
  <si>
    <t>Desempeño en la emisión de conceptos jurídicos</t>
  </si>
  <si>
    <t>=Promedio de la sumatoria (Fecha de radicación de la respuesta al concepto solicitado a la Subgerencia Jurídica. - Fecha en la cual es entregada la solicitud del concepto al abogado de la Subgerencia Jurídica para su respuesta)</t>
  </si>
  <si>
    <t>25 días hábiles</t>
  </si>
  <si>
    <t>Tiempo de respuesta a solicitudes realizadas mediante comunicaciones externas</t>
  </si>
  <si>
    <t>=Promedio de la sumatoria (Fecha de radicación de la respuesta a la comunicación externa remitida a la Subgerencia Jurídica - Fecha en la cual es radicada la comunicación externa a la Subgerencia Jurídica para su respuesta)</t>
  </si>
  <si>
    <t>15 días hábiles</t>
  </si>
  <si>
    <t>Cumplimiento de compromisos asignados a la Subgerencia Jurídica</t>
  </si>
  <si>
    <t>= (Numero total de compromisos cumplidos por parte de la Subgerencia Jurídica durante el perdiodo de medición. / Numero total de compromisos que le fueron asignados a la Subgerencia Jurídica en los comites y reuniónes en los que participo durante el periodo de medición.) * 100%</t>
  </si>
  <si>
    <t>Seguimiento a Procesos Judiciales</t>
  </si>
  <si>
    <t>= (Numero total de procesos en los cuales se han adelantado acciones jurídicas en el periodo de medición. / Numero total de procesos en los que la Empresa es parte interesada.) * 100%</t>
  </si>
  <si>
    <t>Gestión Financiera</t>
  </si>
  <si>
    <t>Administrar y controlar los recursos financieros de la Empresa de acuerdo a los parámetros establecidos por la normatividad vigente, que garanticen la disponibilidad de recursos económicos para el cumplimiento de los planes y programas de la empresa, la confiabilidad, razonabilidad y oportunidad de la información financiera que sirva como fuente de información para la toma de decisiones de la Empresa.</t>
  </si>
  <si>
    <t>Ejecución Presupuestal</t>
  </si>
  <si>
    <t>= (Total recaudos. Corresponde a los registros de ingresos corrientes presupuestales de la Empresa en el periodo de medición. / Corresponde a la cifra establecida como meta de recaudo de ingresos corrientes para el periodo de medición) * 100%</t>
  </si>
  <si>
    <t>Oportunidad en la entrega de informes del proceso a entidades administrativas de control</t>
  </si>
  <si>
    <t>= (Fecha prevista para la entrega de los informes a los organismos administrativos y de control - Fecha de real de entrega de los informes a los organos administrativos y de control) días de vencimiento</t>
  </si>
  <si>
    <t>1 día calendario</t>
  </si>
  <si>
    <t>Reprocesos presentados en la contabilización de las cuentas por pagar</t>
  </si>
  <si>
    <t>=(Numero de devoluciones de las cuentas por pagar  (diferentes a cuentas de contratistas) / Numero total de cuentas por pagar tramitadas en el periodo (diferentes a cuentas de contratistas)) * 100%</t>
  </si>
  <si>
    <t xml:space="preserve">Oportunidad en el tramite de cuentas por pagar </t>
  </si>
  <si>
    <t>= Promedio (Fecha de realización del pago de la cuenta por pagar - Fecha de radicado de la cuenta por pagar)</t>
  </si>
  <si>
    <t>4 días hábiles</t>
  </si>
  <si>
    <t>Recuperación de cartera</t>
  </si>
  <si>
    <t>= (V1 Total recaudos. Corresponde a los valores en dinero que ingresan a las cuentas bancarias de la empresa en el periodo de medición, como abono o cancelación de los saldos adeudados a favor de la Empresa. / V2. Total cartera corriente. Hace referencia a los valores adeudados a favor de la entidad por los diferentes conceptos que componen la cartera.)-100%</t>
  </si>
  <si>
    <t>Gestión de Talento humano</t>
  </si>
  <si>
    <t>Definir y gestionar el plan estratégico de Talento Humano como parte de las herramientas que contribuyen al logro de los objetivos institucionales y ejercer el control disciplinario a las actuaciones que se adelantan en contra de los servidores y ex servidores públicos de la Empresa, por la infracción a la Constitución y a las leyes o por la omisión o extralimitación en el ejercicio de sus funciones.</t>
  </si>
  <si>
    <t>Cumplimiento de las actividades del PIC y el Plan de Bienestar</t>
  </si>
  <si>
    <t>= (Numero total de actividades del PIC y el Plan de bienestar realizadas en el periodo de medición. / Numero total de actividades del PIC y el Plan de  Bienestar programadas el  periodo de medición.) * 100%</t>
  </si>
  <si>
    <t>Participación en las actividades de capacitación y bienestar</t>
  </si>
  <si>
    <t>= (Numero total de personas que participan en las actividades de capacitación y bienestar realizadas en el periodo de medición./ Numero total de personas o cupos asignados en las actividades de capacitación y bienestar programadas en el periodo de medición.) * 100%</t>
  </si>
  <si>
    <t>Utilización de los recursos  de las actividades del PIC y el Plan de Bienestar</t>
  </si>
  <si>
    <t>= (Presupuesto ejecutado en capacitaciones y actividades de bienestar acumulado hasta el periodo de medición / Presupuesto asignado para la realización de capacitaciones y actividades de Bienestar programadas para la vigencia.) * 100%</t>
  </si>
  <si>
    <t>Gestión Ambiental</t>
  </si>
  <si>
    <t>Promover y mantener acciones para gestionar los aspectos ambientales identificados en las actividades desarrolladas por la Empresa de Renovación y Desarrollo Urbano de Bogotá, en el marco del Plan de Gestión Ambiental del Distrito Capital.</t>
  </si>
  <si>
    <t>Consumo percápita de agua</t>
  </si>
  <si>
    <t xml:space="preserve">*= (Consumo en metros cúbicos de agua en el periodo:  Es el valor en metros cúbicos de agua consumidos por la ERU, en los pisos 3, 4 y 7 del edificio Porto 100 durante el periodo de medición. / Numero de usuarios en el periodo: Es la cantidad de personas de la ERU que estuvieron permanentemente  en los pisos 3, 4 y 7 del edificio Porto 100 durante el periodo de medición.) </t>
  </si>
  <si>
    <t>No aplica medición para este periodo</t>
  </si>
  <si>
    <t>2 m3</t>
  </si>
  <si>
    <t>Consumo percápita de energia</t>
  </si>
  <si>
    <t xml:space="preserve">*= (Consumo en kilovatios-hora de energia en el periodo: Es el valor en kilovatios - hora de energía consumidos por la ERU, en los pisos 3, 4 y 7  del edificio Porto 100 durante el periodo de medición. /  Numero de usuarios en el periodo: Es la cantidad de personas de la ERU que estuvieron permanentemente  en los pisos 3, 4 y 7 del edificio Porto 100 durante el periodo de medición.) </t>
  </si>
  <si>
    <t>47,23</t>
  </si>
  <si>
    <t>43,70</t>
  </si>
  <si>
    <t>78 Kwh</t>
  </si>
  <si>
    <t>Disposición final de residuos</t>
  </si>
  <si>
    <t>= (Numero total de kilogramos de residuos generados en la sede administrativa Porto 100 pisos 3, 4 y 7  / Numero total de kilogramos dispuestos de manera adecuada) * 100%</t>
  </si>
  <si>
    <t>Consumo sostenible</t>
  </si>
  <si>
    <t>= (Numero de procesos contractuales desarrollados, en los que se incluyeron criterios ambientales durrante el periodo de medición. / Numero total de procesos contractuales desarrollados por la empresa durante el periodo de medición.) * 100%</t>
  </si>
  <si>
    <t>Implementación de practicas sostenibles</t>
  </si>
  <si>
    <t>= (Numero de actividades cumplidas en cada una de las línas de acción establecidas para la implementación de practicas sostenibles en la Empresa./  Numero de actividades programadas para cada una de las líneas de trabajo establecidas para la implementación de practicas sostenibles en la Empresa durante el periodo de medición.) * 100%</t>
  </si>
  <si>
    <t>Número de resmas de papel consumidas por la entidad.</t>
  </si>
  <si>
    <t>= (Sumatoria total de resmas de papel entregadas a las dependencias en el periodo de medición.-Sumatoria total de resmas de papel entregadas a las dependencias en el periodo anterior (2019))</t>
  </si>
  <si>
    <t>304 resmas</t>
  </si>
  <si>
    <t>No aplica medición para este periodo, por la emergencia del COVID 19</t>
  </si>
  <si>
    <t>778</t>
  </si>
  <si>
    <t>Gestión de Servicios Logisticos</t>
  </si>
  <si>
    <t>Atender las necesidades de todos los procesos en materia de bienes, suministros, servicios y gestión ambiental para garantizar el óptimo funcionamiento y estado de los bienes muebles e inmuebles a cargo de La Empresa de Renovación y Desarrollo Urbano de Bogotá.</t>
  </si>
  <si>
    <t>Eficiencia en el trámite de cuentas de servicios públicos</t>
  </si>
  <si>
    <t>= (Fecha de recibido en la Subgerencia de Gestión Corporativa.- Fecha de recibido del servicio publico en la Empresa + (Fecha en la que se realiza el pago del servicio publico o impuesto. - Fecha de recibido en la Subgerencia de Gestión Corporativa.)</t>
  </si>
  <si>
    <t>4 días</t>
  </si>
  <si>
    <t>4,66</t>
  </si>
  <si>
    <t>5 días hábiles</t>
  </si>
  <si>
    <t>Oportunidad en la actualización del inventario de bienes individuales</t>
  </si>
  <si>
    <t>= (Promedio de la sumatoria (Fecha en la cual se realiza la actualización del inventario en el JSP7 - Fecha en la cual se realiza la solicitud del movimiento de inventario))</t>
  </si>
  <si>
    <t>3 días hábiles</t>
  </si>
  <si>
    <t>Gestión Documental</t>
  </si>
  <si>
    <t>Lograr una óptima administración y conservación de los archivos que conforman el acervo documental de la empresa, asegurando la disponibilidad y acceso de la información para todos los grupos de interés.</t>
  </si>
  <si>
    <t>Eficiencia en la Entrega de la solicitud de información</t>
  </si>
  <si>
    <t>=Promedio de la sumatoria (Fecha de entrega de la documentación solicitada. - Fecha de recibo de la solicitud de documentación.)</t>
  </si>
  <si>
    <t>Cumplimiento en la entrega de información solicitada</t>
  </si>
  <si>
    <t>= (Corresponde al numero total de solicitudes en las que se entregaron documentos durante el periodo de medición. / Numero total de solicitudes de documentación realizadas al archivo central durante el periodo de medición y que cumplen con todos los requisitos para la busqueda de la información.) * 100%</t>
  </si>
  <si>
    <t>Eficiencia en la realización de capacitaciones de gestión documental</t>
  </si>
  <si>
    <t>= (Numero de personas que asisten a la capacitación de gestión documental programadas en el periodo. / Numero de personas invitadas o inscritas a las capacitaciones de gestión documental en el periodo) * 100%</t>
  </si>
  <si>
    <t>Gestión de TIC</t>
  </si>
  <si>
    <t>Gestionar de manera integral las tecnologías de la información en la organización, prestando servicios acordes a las necesidades de la entidad y formular lineamientos relacionados con estándares y buenas prácticas para el manejo de la información.</t>
  </si>
  <si>
    <t>Disponibilidad del servicio de red (canales de datos Datacenter)</t>
  </si>
  <si>
    <t>= (Tiempo en el cual se tuvo disponibilidad del servicio de red externa en el periodo de medición. / Tiempo contratado para contar con la disponibilidad del servicio de red externa en el periodo de medición.) * 100%</t>
  </si>
  <si>
    <t>Oportunidad en la atención de servicios de soporte tecnológico de nivel 3</t>
  </si>
  <si>
    <t>=Promedio de la sumatoria (Fecha y hora en la que se recibió la solicitud para corregir el problema de nivel 3 -  Fecha y hora de solución del problema de nivel 3)</t>
  </si>
  <si>
    <t>10 días hábiles</t>
  </si>
  <si>
    <t>Oportunidad en la atención de servicios de soporte tecnológico de nivel 2</t>
  </si>
  <si>
    <t>=Promedio de la sumatoria (Fecha y hora en la que se recibió la solicitud para corregir el problema de nivel 2 -  Fecha y hora de solución del problema de nivel 2)</t>
  </si>
  <si>
    <t>Oportunidad en la atención de servicios de soporte tecnológico de nivel 1</t>
  </si>
  <si>
    <t>=Promedio de la sumatoria (Fecha y hora en la que se recibió la solicitud para corregir el problema de nivel 1 -  Fecha y hora de solución del problema de nivel 1)</t>
  </si>
  <si>
    <t>10 horas</t>
  </si>
  <si>
    <t>Implementación Estrategia de Gobierno en Línea (GEL)</t>
  </si>
  <si>
    <t>= (Numero de actividades cumplidas en el periodo de medición. / Numero total de actividades programadas en el periodo de medición.) * 100%</t>
  </si>
  <si>
    <t>Atención al Ciudadano</t>
  </si>
  <si>
    <t>Tiempo promedio utilizado en la respuesta a las PQRS de las dependencias</t>
  </si>
  <si>
    <t>= (Promedio Total de tiempos de respuesta del periodo de las dependencias. / # de dependencias de la entidad)</t>
  </si>
  <si>
    <t>7 días</t>
  </si>
  <si>
    <t>Oportunidad en el traslado de PQRS por competencia</t>
  </si>
  <si>
    <t>Promedio de la sumatoria (Fecha de remision a la PQRS según su competencia - Fecha de recepción de la PQRS que debe trasladarse por competencia a la entidad correspondiente en el periodo de medición.  )</t>
  </si>
  <si>
    <t>2 días hábiles</t>
  </si>
  <si>
    <t>Satisfacción  de usuarios en el punto de atención</t>
  </si>
  <si>
    <t>= (Numero total de encuestas diligenciadas que presentan una calificación  buena o excelente frente a los criterios de evaluación establecidos por el proceso. / Numero total de encuestas diligenciadas por los usuarios en el punto de atención durante el periodo de medición.) * 100%</t>
  </si>
  <si>
    <t>Evaluación y Mejoramiento Continuo</t>
  </si>
  <si>
    <t xml:space="preserve">Ser agente dinamizador del Sistema de Control Interno por medio de actividades en torno a los cinco (5) roles: Liderazgo estratégico, Enfoque hacia la prevención, Evaluación de la gestión del riesgo, Evaluación y seguimiento, Relación con entes externos de control. </t>
  </si>
  <si>
    <t>Cumplimiento del Plan Anual de Auditorias</t>
  </si>
  <si>
    <t>= (Numero de actividades del Plan Anual de Auditorias realizadas en el periodo de medición./Numero de actividades del Plan Anual de Auditorias programadas en el periodo de medición) * 100%</t>
  </si>
  <si>
    <t>Efectividad en la presentación de informes de la Oficina de Control Interno</t>
  </si>
  <si>
    <t>= (Numero de informes presentados de forma coherente, clara y oportuna. / Numero de Informes presentados de acuerdo al cumplimiento del Plan Anual de Auditorias programado en el periodo de medición.) *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</si>
</sst>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\ * #,##0_-;\-&quot;$&quot;\ * #,##0_-;_-&quot;$&quot;\ * &quot;-&quot;_-;_-@_-"/>
    <numFmt numFmtId="165" formatCode="_-* #,##0_-;\-* #,##0_-;_-* &quot;-&quot;_-;_-@_-"/>
    <numFmt numFmtId="166" formatCode="0.0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rgb="FF002060"/>
      <name val="Calibri Light"/>
      <family val="2"/>
      <scheme val="major"/>
    </font>
    <font>
      <b/>
      <sz val="11"/>
      <color rgb="FF002060"/>
      <name val="Calibri Light"/>
      <family val="2"/>
      <scheme val="maj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9" fontId="1" fillId="2" borderId="0" xfId="3" applyFont="1" applyFill="1"/>
    <xf numFmtId="9" fontId="3" fillId="2" borderId="0" xfId="3" applyFont="1" applyFill="1" applyAlignment="1">
      <alignment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3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10" fontId="1" fillId="0" borderId="5" xfId="0" applyNumberFormat="1" applyFont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 wrapText="1"/>
    </xf>
    <xf numFmtId="10" fontId="5" fillId="0" borderId="6" xfId="3" applyNumberFormat="1" applyFont="1" applyFill="1" applyBorder="1" applyAlignment="1">
      <alignment horizontal="center" vertical="center" wrapText="1"/>
    </xf>
    <xf numFmtId="10" fontId="5" fillId="0" borderId="5" xfId="3" applyNumberFormat="1" applyFont="1" applyFill="1" applyBorder="1" applyAlignment="1">
      <alignment horizontal="center" vertical="center" wrapText="1"/>
    </xf>
    <xf numFmtId="9" fontId="6" fillId="0" borderId="5" xfId="1" applyNumberFormat="1" applyFont="1" applyFill="1" applyBorder="1" applyAlignment="1">
      <alignment horizontal="center" vertical="center" wrapText="1"/>
    </xf>
    <xf numFmtId="9" fontId="6" fillId="0" borderId="5" xfId="3" applyFont="1" applyFill="1" applyBorder="1" applyAlignment="1">
      <alignment horizontal="center" vertical="center"/>
    </xf>
    <xf numFmtId="2" fontId="5" fillId="0" borderId="5" xfId="3" applyNumberFormat="1" applyFont="1" applyFill="1" applyBorder="1" applyAlignment="1">
      <alignment horizontal="center" vertical="center" wrapText="1"/>
    </xf>
    <xf numFmtId="37" fontId="6" fillId="0" borderId="5" xfId="1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 wrapText="1"/>
    </xf>
    <xf numFmtId="9" fontId="6" fillId="0" borderId="5" xfId="2" applyNumberFormat="1" applyFont="1" applyFill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9" fontId="6" fillId="0" borderId="5" xfId="3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9" fontId="5" fillId="0" borderId="5" xfId="3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9" fontId="5" fillId="0" borderId="6" xfId="3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1" fontId="5" fillId="0" borderId="5" xfId="3" applyNumberFormat="1" applyFont="1" applyFill="1" applyBorder="1" applyAlignment="1">
      <alignment horizontal="center" vertical="center" wrapText="1"/>
    </xf>
    <xf numFmtId="9" fontId="0" fillId="0" borderId="6" xfId="3" quotePrefix="1" applyFont="1" applyFill="1" applyBorder="1" applyAlignment="1">
      <alignment horizontal="center" vertical="center" wrapText="1"/>
    </xf>
    <xf numFmtId="49" fontId="5" fillId="0" borderId="5" xfId="3" applyNumberFormat="1" applyFont="1" applyFill="1" applyBorder="1" applyAlignment="1">
      <alignment horizontal="center" vertical="center" wrapText="1"/>
    </xf>
    <xf numFmtId="49" fontId="6" fillId="0" borderId="5" xfId="3" applyNumberFormat="1" applyFont="1" applyFill="1" applyBorder="1" applyAlignment="1">
      <alignment horizontal="center" vertical="center" wrapText="1"/>
    </xf>
    <xf numFmtId="166" fontId="5" fillId="0" borderId="5" xfId="3" applyNumberFormat="1" applyFont="1" applyFill="1" applyBorder="1" applyAlignment="1">
      <alignment horizontal="center" vertical="center" wrapText="1"/>
    </xf>
    <xf numFmtId="167" fontId="6" fillId="0" borderId="5" xfId="3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left" vertical="center" wrapText="1"/>
    </xf>
    <xf numFmtId="10" fontId="5" fillId="0" borderId="8" xfId="3" applyNumberFormat="1" applyFont="1" applyFill="1" applyBorder="1" applyAlignment="1">
      <alignment horizontal="center" vertical="center" wrapText="1"/>
    </xf>
    <xf numFmtId="9" fontId="6" fillId="0" borderId="8" xfId="3" applyFont="1" applyFill="1" applyBorder="1" applyAlignment="1">
      <alignment horizontal="center" vertical="center" wrapText="1"/>
    </xf>
    <xf numFmtId="10" fontId="5" fillId="0" borderId="9" xfId="3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4">
    <cellStyle name="Millares [0]" xfId="1" builtinId="6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47624</xdr:rowOff>
    </xdr:from>
    <xdr:ext cx="2257425" cy="666751"/>
    <xdr:pic>
      <xdr:nvPicPr>
        <xdr:cNvPr id="2" name="Imagen 1">
          <a:extLst>
            <a:ext uri="{FF2B5EF4-FFF2-40B4-BE49-F238E27FC236}">
              <a16:creationId xmlns:a16="http://schemas.microsoft.com/office/drawing/2014/main" xmlns="" id="{B42B6C15-4E3E-40B7-B920-B965238613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38124"/>
          <a:ext cx="2257425" cy="66675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3"/>
  <sheetViews>
    <sheetView showGridLines="0" tabSelected="1" topLeftCell="C19" zoomScale="80" zoomScaleNormal="80" workbookViewId="0">
      <selection activeCell="I5" sqref="I5"/>
    </sheetView>
  </sheetViews>
  <sheetFormatPr baseColWidth="10" defaultColWidth="0" defaultRowHeight="0" customHeight="1" zeroHeight="1" x14ac:dyDescent="0.25"/>
  <cols>
    <col min="1" max="1" width="2.5703125" style="6" customWidth="1"/>
    <col min="2" max="2" width="25.7109375" style="4" customWidth="1"/>
    <col min="3" max="3" width="40.5703125" style="4" customWidth="1"/>
    <col min="4" max="4" width="49.140625" style="4" customWidth="1"/>
    <col min="5" max="5" width="31.5703125" style="4" customWidth="1"/>
    <col min="6" max="6" width="41.85546875" style="4" customWidth="1"/>
    <col min="7" max="8" width="16" style="47" customWidth="1"/>
    <col min="9" max="9" width="11.7109375" style="4" customWidth="1"/>
    <col min="10" max="10" width="20" style="52" customWidth="1"/>
    <col min="11" max="11" width="1.5703125" style="10" customWidth="1"/>
    <col min="12" max="16378" width="2" style="10" hidden="1"/>
    <col min="16379" max="16379" width="25.7109375" style="10" hidden="1"/>
    <col min="16380" max="16381" width="25.7109375" style="4" hidden="1"/>
    <col min="16382" max="16382" width="2" style="4" hidden="1"/>
    <col min="16383" max="16383" width="2" style="4" hidden="1" customWidth="1"/>
    <col min="16384" max="16384" width="13.28515625" style="4" customWidth="1"/>
  </cols>
  <sheetData>
    <row r="1" spans="1:16379" ht="15" customHeight="1" x14ac:dyDescent="0.25">
      <c r="A1" s="59" t="s">
        <v>0</v>
      </c>
      <c r="B1" s="59"/>
      <c r="C1" s="59"/>
      <c r="D1" s="59"/>
      <c r="E1" s="59"/>
      <c r="F1" s="59"/>
      <c r="G1" s="59"/>
      <c r="H1" s="1"/>
      <c r="I1" s="2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</row>
    <row r="2" spans="1:16379" ht="76.5" customHeight="1" thickBot="1" x14ac:dyDescent="0.3">
      <c r="A2" s="59"/>
      <c r="B2" s="59"/>
      <c r="C2" s="59"/>
      <c r="D2" s="59"/>
      <c r="E2" s="59"/>
      <c r="F2" s="59"/>
      <c r="G2" s="59"/>
      <c r="H2" s="5"/>
      <c r="I2" s="60" t="s">
        <v>1</v>
      </c>
      <c r="J2" s="60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</row>
    <row r="3" spans="1:16379" ht="36" customHeight="1" x14ac:dyDescent="0.25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9" t="s">
        <v>10</v>
      </c>
    </row>
    <row r="4" spans="1:16379" s="10" customFormat="1" ht="102" x14ac:dyDescent="0.25">
      <c r="B4" s="11" t="s">
        <v>11</v>
      </c>
      <c r="C4" s="12" t="s">
        <v>12</v>
      </c>
      <c r="D4" s="13" t="s">
        <v>13</v>
      </c>
      <c r="E4" s="14" t="s">
        <v>14</v>
      </c>
      <c r="F4" s="15" t="s">
        <v>15</v>
      </c>
      <c r="G4" s="16">
        <v>0.89</v>
      </c>
      <c r="H4" s="16">
        <v>1.077</v>
      </c>
      <c r="I4" s="17">
        <v>0.95</v>
      </c>
      <c r="J4" s="18">
        <v>1.1200000000000001</v>
      </c>
    </row>
    <row r="5" spans="1:16379" s="10" customFormat="1" ht="51" x14ac:dyDescent="0.25">
      <c r="B5" s="55" t="s">
        <v>16</v>
      </c>
      <c r="C5" s="56" t="s">
        <v>17</v>
      </c>
      <c r="D5" s="56" t="s">
        <v>18</v>
      </c>
      <c r="E5" s="14" t="s">
        <v>19</v>
      </c>
      <c r="F5" s="15" t="s">
        <v>20</v>
      </c>
      <c r="G5" s="19">
        <v>1</v>
      </c>
      <c r="H5" s="19">
        <v>1</v>
      </c>
      <c r="I5" s="20">
        <v>1</v>
      </c>
      <c r="J5" s="18">
        <v>1</v>
      </c>
      <c r="K5"/>
    </row>
    <row r="6" spans="1:16379" s="10" customFormat="1" ht="38.25" x14ac:dyDescent="0.25">
      <c r="B6" s="55"/>
      <c r="C6" s="56"/>
      <c r="D6" s="56"/>
      <c r="E6" s="14" t="s">
        <v>21</v>
      </c>
      <c r="F6" s="15" t="s">
        <v>22</v>
      </c>
      <c r="G6" s="19">
        <v>0.8397</v>
      </c>
      <c r="H6" s="19">
        <v>0.6169</v>
      </c>
      <c r="I6" s="21">
        <v>1</v>
      </c>
      <c r="J6" s="18">
        <v>0.6169</v>
      </c>
    </row>
    <row r="7" spans="1:16379" s="10" customFormat="1" ht="76.5" x14ac:dyDescent="0.25">
      <c r="B7" s="55" t="s">
        <v>23</v>
      </c>
      <c r="C7" s="56" t="s">
        <v>24</v>
      </c>
      <c r="D7" s="56" t="s">
        <v>25</v>
      </c>
      <c r="E7" s="14" t="s">
        <v>26</v>
      </c>
      <c r="F7" s="15" t="s">
        <v>27</v>
      </c>
      <c r="G7" s="19">
        <v>0.25</v>
      </c>
      <c r="H7" s="19">
        <v>0.25</v>
      </c>
      <c r="I7" s="21">
        <v>0.9</v>
      </c>
      <c r="J7" s="18">
        <v>0.27777777777777779</v>
      </c>
    </row>
    <row r="8" spans="1:16379" s="10" customFormat="1" ht="63.75" x14ac:dyDescent="0.25">
      <c r="B8" s="55"/>
      <c r="C8" s="56"/>
      <c r="D8" s="56"/>
      <c r="E8" s="14" t="s">
        <v>28</v>
      </c>
      <c r="F8" s="15" t="s">
        <v>29</v>
      </c>
      <c r="G8" s="19">
        <v>0.5</v>
      </c>
      <c r="H8" s="19">
        <v>0.6522</v>
      </c>
      <c r="I8" s="21">
        <v>0.9</v>
      </c>
      <c r="J8" s="18">
        <v>0.72460000000000002</v>
      </c>
    </row>
    <row r="9" spans="1:16379" s="10" customFormat="1" ht="58.5" customHeight="1" x14ac:dyDescent="0.25">
      <c r="B9" s="11" t="s">
        <v>30</v>
      </c>
      <c r="C9" s="12" t="s">
        <v>31</v>
      </c>
      <c r="D9" s="12" t="s">
        <v>32</v>
      </c>
      <c r="E9" s="14" t="s">
        <v>33</v>
      </c>
      <c r="F9" s="15" t="s">
        <v>34</v>
      </c>
      <c r="G9" s="22">
        <v>2.67</v>
      </c>
      <c r="H9" s="22">
        <v>0.83</v>
      </c>
      <c r="I9" s="23" t="s">
        <v>35</v>
      </c>
      <c r="J9" s="18">
        <v>0.83</v>
      </c>
    </row>
    <row r="10" spans="1:16379" s="10" customFormat="1" ht="76.5" x14ac:dyDescent="0.25">
      <c r="B10" s="55" t="s">
        <v>36</v>
      </c>
      <c r="C10" s="56" t="s">
        <v>37</v>
      </c>
      <c r="D10" s="56" t="s">
        <v>38</v>
      </c>
      <c r="E10" s="24" t="s">
        <v>39</v>
      </c>
      <c r="F10" s="15" t="s">
        <v>40</v>
      </c>
      <c r="G10" s="19">
        <v>1</v>
      </c>
      <c r="H10" s="19">
        <v>1</v>
      </c>
      <c r="I10" s="25">
        <v>1</v>
      </c>
      <c r="J10" s="18">
        <v>1</v>
      </c>
    </row>
    <row r="11" spans="1:16379" s="10" customFormat="1" ht="76.5" x14ac:dyDescent="0.25">
      <c r="B11" s="55"/>
      <c r="C11" s="56"/>
      <c r="D11" s="56"/>
      <c r="E11" s="14" t="s">
        <v>41</v>
      </c>
      <c r="F11" s="15" t="s">
        <v>42</v>
      </c>
      <c r="G11" s="19">
        <v>1</v>
      </c>
      <c r="H11" s="19">
        <v>1</v>
      </c>
      <c r="I11" s="26">
        <v>1</v>
      </c>
      <c r="J11" s="18">
        <v>1</v>
      </c>
    </row>
    <row r="12" spans="1:16379" s="10" customFormat="1" ht="51" x14ac:dyDescent="0.25">
      <c r="B12" s="55" t="s">
        <v>43</v>
      </c>
      <c r="C12" s="56" t="s">
        <v>24</v>
      </c>
      <c r="D12" s="56" t="s">
        <v>44</v>
      </c>
      <c r="E12" s="14" t="s">
        <v>45</v>
      </c>
      <c r="F12" s="15" t="s">
        <v>46</v>
      </c>
      <c r="G12" s="19">
        <v>0.91</v>
      </c>
      <c r="H12" s="19">
        <v>0.93</v>
      </c>
      <c r="I12" s="27">
        <v>0.9</v>
      </c>
      <c r="J12" s="18">
        <v>1.03</v>
      </c>
    </row>
    <row r="13" spans="1:16379" s="10" customFormat="1" ht="63.75" x14ac:dyDescent="0.25">
      <c r="B13" s="55"/>
      <c r="C13" s="56"/>
      <c r="D13" s="56"/>
      <c r="E13" s="14" t="s">
        <v>47</v>
      </c>
      <c r="F13" s="15" t="s">
        <v>48</v>
      </c>
      <c r="G13" s="19">
        <v>0.83</v>
      </c>
      <c r="H13" s="19">
        <v>0.83</v>
      </c>
      <c r="I13" s="27">
        <v>0.9</v>
      </c>
      <c r="J13" s="18">
        <v>0.92</v>
      </c>
    </row>
    <row r="14" spans="1:16379" s="10" customFormat="1" ht="63.75" x14ac:dyDescent="0.25">
      <c r="B14" s="55"/>
      <c r="C14" s="56"/>
      <c r="D14" s="56"/>
      <c r="E14" s="14" t="s">
        <v>49</v>
      </c>
      <c r="F14" s="15" t="s">
        <v>50</v>
      </c>
      <c r="G14" s="19">
        <v>0.8</v>
      </c>
      <c r="H14" s="19">
        <v>0.72</v>
      </c>
      <c r="I14" s="27">
        <v>0.9</v>
      </c>
      <c r="J14" s="18">
        <v>0.8</v>
      </c>
    </row>
    <row r="15" spans="1:16379" s="10" customFormat="1" ht="63.75" x14ac:dyDescent="0.25">
      <c r="B15" s="55"/>
      <c r="C15" s="56"/>
      <c r="D15" s="56"/>
      <c r="E15" s="14" t="s">
        <v>51</v>
      </c>
      <c r="F15" s="15" t="s">
        <v>52</v>
      </c>
      <c r="G15" s="19">
        <v>0.98</v>
      </c>
      <c r="H15" s="19">
        <v>0.99</v>
      </c>
      <c r="I15" s="28">
        <v>0.9</v>
      </c>
      <c r="J15" s="18">
        <v>1.1000000000000001</v>
      </c>
    </row>
    <row r="16" spans="1:16379" s="10" customFormat="1" ht="63.75" x14ac:dyDescent="0.25">
      <c r="B16" s="55"/>
      <c r="C16" s="56"/>
      <c r="D16" s="56"/>
      <c r="E16" s="14" t="s">
        <v>53</v>
      </c>
      <c r="F16" s="15" t="s">
        <v>54</v>
      </c>
      <c r="G16" s="19">
        <v>0.85319999999999996</v>
      </c>
      <c r="H16" s="19">
        <v>0.88160000000000005</v>
      </c>
      <c r="I16" s="28">
        <v>0.9</v>
      </c>
      <c r="J16" s="18">
        <v>0.98</v>
      </c>
    </row>
    <row r="17" spans="2:10" s="10" customFormat="1" ht="63.75" customHeight="1" x14ac:dyDescent="0.25">
      <c r="B17" s="11" t="s">
        <v>55</v>
      </c>
      <c r="C17" s="29" t="s">
        <v>31</v>
      </c>
      <c r="D17" s="29" t="s">
        <v>56</v>
      </c>
      <c r="E17" s="14" t="s">
        <v>57</v>
      </c>
      <c r="F17" s="15" t="s">
        <v>58</v>
      </c>
      <c r="G17" s="19">
        <v>1</v>
      </c>
      <c r="H17" s="19">
        <v>0.8</v>
      </c>
      <c r="I17" s="27">
        <v>1</v>
      </c>
      <c r="J17" s="18">
        <v>0.8</v>
      </c>
    </row>
    <row r="18" spans="2:10" s="10" customFormat="1" ht="63.75" x14ac:dyDescent="0.25">
      <c r="B18" s="11" t="s">
        <v>59</v>
      </c>
      <c r="C18" s="29" t="s">
        <v>12</v>
      </c>
      <c r="D18" s="12" t="s">
        <v>60</v>
      </c>
      <c r="E18" s="14" t="s">
        <v>61</v>
      </c>
      <c r="F18" s="15" t="s">
        <v>62</v>
      </c>
      <c r="G18" s="12" t="s">
        <v>63</v>
      </c>
      <c r="H18" s="30">
        <v>1</v>
      </c>
      <c r="I18" s="31">
        <v>1</v>
      </c>
      <c r="J18" s="32">
        <v>1</v>
      </c>
    </row>
    <row r="19" spans="2:10" s="10" customFormat="1" ht="63.75" customHeight="1" x14ac:dyDescent="0.25">
      <c r="B19" s="55" t="s">
        <v>64</v>
      </c>
      <c r="C19" s="56" t="s">
        <v>65</v>
      </c>
      <c r="D19" s="56" t="s">
        <v>66</v>
      </c>
      <c r="E19" s="14" t="s">
        <v>67</v>
      </c>
      <c r="F19" s="15" t="s">
        <v>68</v>
      </c>
      <c r="G19" s="19">
        <v>0.92</v>
      </c>
      <c r="H19" s="19">
        <v>0.77</v>
      </c>
      <c r="I19" s="20">
        <v>1</v>
      </c>
      <c r="J19" s="18">
        <v>0.77</v>
      </c>
    </row>
    <row r="20" spans="2:10" s="10" customFormat="1" ht="38.25" x14ac:dyDescent="0.25">
      <c r="B20" s="55"/>
      <c r="C20" s="56"/>
      <c r="D20" s="56"/>
      <c r="E20" s="14" t="s">
        <v>69</v>
      </c>
      <c r="F20" s="15" t="s">
        <v>70</v>
      </c>
      <c r="G20" s="19">
        <v>0.67</v>
      </c>
      <c r="H20" s="19">
        <v>1</v>
      </c>
      <c r="I20" s="20">
        <v>1</v>
      </c>
      <c r="J20" s="18">
        <v>1</v>
      </c>
    </row>
    <row r="21" spans="2:10" s="10" customFormat="1" ht="38.25" x14ac:dyDescent="0.25">
      <c r="B21" s="55"/>
      <c r="C21" s="56"/>
      <c r="D21" s="56"/>
      <c r="E21" s="14" t="s">
        <v>71</v>
      </c>
      <c r="F21" s="15" t="s">
        <v>72</v>
      </c>
      <c r="G21" s="19">
        <v>0.33</v>
      </c>
      <c r="H21" s="19">
        <v>1.1399999999999999</v>
      </c>
      <c r="I21" s="20">
        <v>1</v>
      </c>
      <c r="J21" s="18">
        <v>1.1399999999999999</v>
      </c>
    </row>
    <row r="22" spans="2:10" s="10" customFormat="1" ht="76.5" x14ac:dyDescent="0.25">
      <c r="B22" s="55" t="s">
        <v>73</v>
      </c>
      <c r="C22" s="56" t="s">
        <v>74</v>
      </c>
      <c r="D22" s="56" t="s">
        <v>66</v>
      </c>
      <c r="E22" s="14" t="s">
        <v>75</v>
      </c>
      <c r="F22" s="15" t="s">
        <v>76</v>
      </c>
      <c r="G22" s="22">
        <v>9</v>
      </c>
      <c r="H22" s="22">
        <v>5.44</v>
      </c>
      <c r="I22" s="20" t="s">
        <v>77</v>
      </c>
      <c r="J22" s="18">
        <v>4.5</v>
      </c>
    </row>
    <row r="23" spans="2:10" s="10" customFormat="1" ht="76.5" x14ac:dyDescent="0.25">
      <c r="B23" s="55"/>
      <c r="C23" s="56"/>
      <c r="D23" s="56"/>
      <c r="E23" s="14" t="s">
        <v>78</v>
      </c>
      <c r="F23" s="15" t="s">
        <v>79</v>
      </c>
      <c r="G23" s="22">
        <v>9</v>
      </c>
      <c r="H23" s="22">
        <v>25.75</v>
      </c>
      <c r="I23" s="20" t="s">
        <v>80</v>
      </c>
      <c r="J23" s="18">
        <v>0.58199999999999996</v>
      </c>
    </row>
    <row r="24" spans="2:10" s="10" customFormat="1" ht="89.25" x14ac:dyDescent="0.25">
      <c r="B24" s="55"/>
      <c r="C24" s="56"/>
      <c r="D24" s="56"/>
      <c r="E24" s="14" t="s">
        <v>81</v>
      </c>
      <c r="F24" s="15" t="s">
        <v>82</v>
      </c>
      <c r="G24" s="19">
        <v>1</v>
      </c>
      <c r="H24" s="19">
        <v>1</v>
      </c>
      <c r="I24" s="20">
        <v>0.9</v>
      </c>
      <c r="J24" s="18">
        <v>1.1111111111111112</v>
      </c>
    </row>
    <row r="25" spans="2:10" s="10" customFormat="1" ht="51" x14ac:dyDescent="0.25">
      <c r="B25" s="55"/>
      <c r="C25" s="56"/>
      <c r="D25" s="56"/>
      <c r="E25" s="14" t="s">
        <v>83</v>
      </c>
      <c r="F25" s="15" t="s">
        <v>84</v>
      </c>
      <c r="G25" s="19">
        <v>1</v>
      </c>
      <c r="H25" s="19">
        <v>1</v>
      </c>
      <c r="I25" s="20">
        <v>1</v>
      </c>
      <c r="J25" s="18">
        <v>1</v>
      </c>
    </row>
    <row r="26" spans="2:10" s="10" customFormat="1" ht="84" customHeight="1" x14ac:dyDescent="0.25">
      <c r="B26" s="55" t="s">
        <v>85</v>
      </c>
      <c r="C26" s="56" t="s">
        <v>12</v>
      </c>
      <c r="D26" s="56" t="s">
        <v>86</v>
      </c>
      <c r="E26" s="33" t="s">
        <v>87</v>
      </c>
      <c r="F26" s="34" t="s">
        <v>88</v>
      </c>
      <c r="G26" s="19">
        <v>3.67</v>
      </c>
      <c r="H26" s="19">
        <v>0.63200000000000001</v>
      </c>
      <c r="I26" s="20">
        <v>0.9</v>
      </c>
      <c r="J26" s="18">
        <v>0.70199999999999996</v>
      </c>
    </row>
    <row r="27" spans="2:10" s="10" customFormat="1" ht="61.5" customHeight="1" x14ac:dyDescent="0.25">
      <c r="B27" s="55"/>
      <c r="C27" s="56"/>
      <c r="D27" s="56"/>
      <c r="E27" s="14" t="s">
        <v>89</v>
      </c>
      <c r="F27" s="15" t="s">
        <v>90</v>
      </c>
      <c r="G27" s="35">
        <v>-3</v>
      </c>
      <c r="H27" s="35">
        <v>-2</v>
      </c>
      <c r="I27" s="20" t="s">
        <v>91</v>
      </c>
      <c r="J27" s="36">
        <v>1</v>
      </c>
    </row>
    <row r="28" spans="2:10" s="10" customFormat="1" ht="63.75" x14ac:dyDescent="0.25">
      <c r="B28" s="55"/>
      <c r="C28" s="56"/>
      <c r="D28" s="56"/>
      <c r="E28" s="14" t="s">
        <v>92</v>
      </c>
      <c r="F28" s="15" t="s">
        <v>93</v>
      </c>
      <c r="G28" s="19">
        <v>2.98E-2</v>
      </c>
      <c r="H28" s="19">
        <v>3.04E-2</v>
      </c>
      <c r="I28" s="20">
        <v>0.1</v>
      </c>
      <c r="J28" s="18">
        <v>1</v>
      </c>
    </row>
    <row r="29" spans="2:10" s="10" customFormat="1" ht="38.25" x14ac:dyDescent="0.25">
      <c r="B29" s="55"/>
      <c r="C29" s="56"/>
      <c r="D29" s="56"/>
      <c r="E29" s="14" t="s">
        <v>94</v>
      </c>
      <c r="F29" s="15" t="s">
        <v>95</v>
      </c>
      <c r="G29" s="22">
        <v>3.5</v>
      </c>
      <c r="H29" s="22">
        <v>3.66</v>
      </c>
      <c r="I29" s="20" t="s">
        <v>96</v>
      </c>
      <c r="J29" s="18">
        <v>1</v>
      </c>
    </row>
    <row r="30" spans="2:10" s="10" customFormat="1" ht="114.75" x14ac:dyDescent="0.25">
      <c r="B30" s="55"/>
      <c r="C30" s="56"/>
      <c r="D30" s="56"/>
      <c r="E30" s="14" t="s">
        <v>97</v>
      </c>
      <c r="F30" s="15" t="s">
        <v>98</v>
      </c>
      <c r="G30" s="19">
        <v>0.65380000000000005</v>
      </c>
      <c r="H30" s="19">
        <v>0.51570000000000005</v>
      </c>
      <c r="I30" s="20">
        <v>0.1</v>
      </c>
      <c r="J30" s="18">
        <v>0.51570000000000005</v>
      </c>
    </row>
    <row r="31" spans="2:10" s="10" customFormat="1" ht="63.75" x14ac:dyDescent="0.25">
      <c r="B31" s="55" t="s">
        <v>99</v>
      </c>
      <c r="C31" s="56" t="s">
        <v>12</v>
      </c>
      <c r="D31" s="56" t="s">
        <v>100</v>
      </c>
      <c r="E31" s="14" t="s">
        <v>101</v>
      </c>
      <c r="F31" s="15" t="s">
        <v>102</v>
      </c>
      <c r="G31" s="19">
        <v>0.68</v>
      </c>
      <c r="H31" s="19">
        <v>0.84</v>
      </c>
      <c r="I31" s="20">
        <v>0.9</v>
      </c>
      <c r="J31" s="18">
        <v>0.93300000000000005</v>
      </c>
    </row>
    <row r="32" spans="2:10" s="10" customFormat="1" ht="89.25" x14ac:dyDescent="0.25">
      <c r="B32" s="55"/>
      <c r="C32" s="56"/>
      <c r="D32" s="56"/>
      <c r="E32" s="14" t="s">
        <v>103</v>
      </c>
      <c r="F32" s="15" t="s">
        <v>104</v>
      </c>
      <c r="G32" s="19">
        <v>0.76</v>
      </c>
      <c r="H32" s="19">
        <v>0.92</v>
      </c>
      <c r="I32" s="20">
        <v>0.7</v>
      </c>
      <c r="J32" s="18">
        <v>1.3140000000000001</v>
      </c>
    </row>
    <row r="33" spans="2:10" s="10" customFormat="1" ht="76.5" x14ac:dyDescent="0.25">
      <c r="B33" s="55"/>
      <c r="C33" s="56"/>
      <c r="D33" s="56"/>
      <c r="E33" s="14" t="s">
        <v>105</v>
      </c>
      <c r="F33" s="15" t="s">
        <v>106</v>
      </c>
      <c r="G33" s="19">
        <v>0.03</v>
      </c>
      <c r="H33" s="19">
        <v>0.02</v>
      </c>
      <c r="I33" s="20">
        <v>0.8</v>
      </c>
      <c r="J33" s="18">
        <v>2.5000000000000001E-2</v>
      </c>
    </row>
    <row r="34" spans="2:10" s="10" customFormat="1" ht="114.75" x14ac:dyDescent="0.25">
      <c r="B34" s="55" t="s">
        <v>107</v>
      </c>
      <c r="C34" s="56" t="s">
        <v>12</v>
      </c>
      <c r="D34" s="56" t="s">
        <v>108</v>
      </c>
      <c r="E34" s="14" t="s">
        <v>109</v>
      </c>
      <c r="F34" s="15" t="s">
        <v>110</v>
      </c>
      <c r="G34" s="37">
        <v>0.215</v>
      </c>
      <c r="H34" s="37" t="s">
        <v>111</v>
      </c>
      <c r="I34" s="28" t="s">
        <v>112</v>
      </c>
      <c r="J34" s="18" t="s">
        <v>63</v>
      </c>
    </row>
    <row r="35" spans="2:10" s="10" customFormat="1" ht="114.75" x14ac:dyDescent="0.25">
      <c r="B35" s="55"/>
      <c r="C35" s="56"/>
      <c r="D35" s="56"/>
      <c r="E35" s="14" t="s">
        <v>113</v>
      </c>
      <c r="F35" s="15" t="s">
        <v>114</v>
      </c>
      <c r="G35" s="37" t="s">
        <v>115</v>
      </c>
      <c r="H35" s="37" t="s">
        <v>116</v>
      </c>
      <c r="I35" s="20" t="s">
        <v>117</v>
      </c>
      <c r="J35" s="18">
        <v>1</v>
      </c>
    </row>
    <row r="36" spans="2:10" s="10" customFormat="1" ht="51" x14ac:dyDescent="0.25">
      <c r="B36" s="55"/>
      <c r="C36" s="56"/>
      <c r="D36" s="56"/>
      <c r="E36" s="14" t="s">
        <v>118</v>
      </c>
      <c r="F36" s="15" t="s">
        <v>119</v>
      </c>
      <c r="G36" s="19">
        <v>1</v>
      </c>
      <c r="H36" s="19">
        <v>1</v>
      </c>
      <c r="I36" s="28">
        <v>0.9</v>
      </c>
      <c r="J36" s="18">
        <v>1.1111111111111112</v>
      </c>
    </row>
    <row r="37" spans="2:10" s="10" customFormat="1" ht="76.5" x14ac:dyDescent="0.25">
      <c r="B37" s="55"/>
      <c r="C37" s="56"/>
      <c r="D37" s="56"/>
      <c r="E37" s="14" t="s">
        <v>120</v>
      </c>
      <c r="F37" s="15" t="s">
        <v>121</v>
      </c>
      <c r="G37" s="19">
        <v>1</v>
      </c>
      <c r="H37" s="19">
        <v>1</v>
      </c>
      <c r="I37" s="28">
        <v>0.5</v>
      </c>
      <c r="J37" s="18">
        <v>1</v>
      </c>
    </row>
    <row r="38" spans="2:10" s="10" customFormat="1" ht="102" x14ac:dyDescent="0.25">
      <c r="B38" s="55"/>
      <c r="C38" s="56"/>
      <c r="D38" s="56"/>
      <c r="E38" s="14" t="s">
        <v>122</v>
      </c>
      <c r="F38" s="15" t="s">
        <v>123</v>
      </c>
      <c r="G38" s="19">
        <f>7/7</f>
        <v>1</v>
      </c>
      <c r="H38" s="19">
        <v>1</v>
      </c>
      <c r="I38" s="28">
        <v>0.9</v>
      </c>
      <c r="J38" s="18">
        <v>1.1111111111111112</v>
      </c>
    </row>
    <row r="39" spans="2:10" s="10" customFormat="1" ht="63.75" x14ac:dyDescent="0.25">
      <c r="B39" s="55"/>
      <c r="C39" s="56"/>
      <c r="D39" s="56"/>
      <c r="E39" s="14" t="s">
        <v>124</v>
      </c>
      <c r="F39" s="15" t="s">
        <v>125</v>
      </c>
      <c r="G39" s="19" t="s">
        <v>126</v>
      </c>
      <c r="H39" s="19" t="s">
        <v>127</v>
      </c>
      <c r="I39" s="38" t="s">
        <v>128</v>
      </c>
      <c r="J39" s="18" t="s">
        <v>63</v>
      </c>
    </row>
    <row r="40" spans="2:10" s="10" customFormat="1" ht="66" customHeight="1" x14ac:dyDescent="0.25">
      <c r="B40" s="55" t="s">
        <v>129</v>
      </c>
      <c r="C40" s="56" t="s">
        <v>12</v>
      </c>
      <c r="D40" s="56" t="s">
        <v>130</v>
      </c>
      <c r="E40" s="14" t="s">
        <v>131</v>
      </c>
      <c r="F40" s="34" t="s">
        <v>132</v>
      </c>
      <c r="G40" s="37" t="s">
        <v>133</v>
      </c>
      <c r="H40" s="37" t="s">
        <v>134</v>
      </c>
      <c r="I40" s="28" t="s">
        <v>135</v>
      </c>
      <c r="J40" s="18">
        <v>0.93200000000000005</v>
      </c>
    </row>
    <row r="41" spans="2:10" s="10" customFormat="1" ht="51" x14ac:dyDescent="0.25">
      <c r="B41" s="55"/>
      <c r="C41" s="56"/>
      <c r="D41" s="56"/>
      <c r="E41" s="14" t="s">
        <v>136</v>
      </c>
      <c r="F41" s="15" t="s">
        <v>137</v>
      </c>
      <c r="G41" s="35">
        <v>1</v>
      </c>
      <c r="H41" s="35">
        <v>1</v>
      </c>
      <c r="I41" s="28" t="s">
        <v>138</v>
      </c>
      <c r="J41" s="18">
        <v>1</v>
      </c>
    </row>
    <row r="42" spans="2:10" s="10" customFormat="1" ht="38.25" x14ac:dyDescent="0.25">
      <c r="B42" s="55" t="s">
        <v>139</v>
      </c>
      <c r="C42" s="56" t="s">
        <v>12</v>
      </c>
      <c r="D42" s="56" t="s">
        <v>140</v>
      </c>
      <c r="E42" s="14" t="s">
        <v>141</v>
      </c>
      <c r="F42" s="15" t="s">
        <v>142</v>
      </c>
      <c r="G42" s="35">
        <v>1</v>
      </c>
      <c r="H42" s="39">
        <v>2.6</v>
      </c>
      <c r="I42" s="28" t="s">
        <v>138</v>
      </c>
      <c r="J42" s="18">
        <v>1.153</v>
      </c>
    </row>
    <row r="43" spans="2:10" s="10" customFormat="1" ht="89.25" x14ac:dyDescent="0.25">
      <c r="B43" s="55"/>
      <c r="C43" s="56"/>
      <c r="D43" s="56"/>
      <c r="E43" s="14" t="s">
        <v>143</v>
      </c>
      <c r="F43" s="15" t="s">
        <v>144</v>
      </c>
      <c r="G43" s="19">
        <v>1</v>
      </c>
      <c r="H43" s="19">
        <v>1</v>
      </c>
      <c r="I43" s="28">
        <v>0.9</v>
      </c>
      <c r="J43" s="18">
        <v>1.1111111111111112</v>
      </c>
    </row>
    <row r="44" spans="2:10" s="10" customFormat="1" ht="76.5" x14ac:dyDescent="0.25">
      <c r="B44" s="55"/>
      <c r="C44" s="56"/>
      <c r="D44" s="56"/>
      <c r="E44" s="14" t="s">
        <v>145</v>
      </c>
      <c r="F44" s="15" t="s">
        <v>146</v>
      </c>
      <c r="G44" s="19">
        <v>0</v>
      </c>
      <c r="H44" s="19">
        <v>1</v>
      </c>
      <c r="I44" s="28">
        <v>0.7</v>
      </c>
      <c r="J44" s="18">
        <v>1.43</v>
      </c>
    </row>
    <row r="45" spans="2:10" s="10" customFormat="1" ht="63.75" x14ac:dyDescent="0.25">
      <c r="B45" s="55" t="s">
        <v>147</v>
      </c>
      <c r="C45" s="56" t="s">
        <v>12</v>
      </c>
      <c r="D45" s="56" t="s">
        <v>148</v>
      </c>
      <c r="E45" s="14" t="s">
        <v>149</v>
      </c>
      <c r="F45" s="15" t="s">
        <v>150</v>
      </c>
      <c r="G45" s="19">
        <v>1</v>
      </c>
      <c r="H45" s="19">
        <v>1</v>
      </c>
      <c r="I45" s="40">
        <v>0.997</v>
      </c>
      <c r="J45" s="18">
        <v>1.0030090270812437</v>
      </c>
    </row>
    <row r="46" spans="2:10" s="10" customFormat="1" ht="51" x14ac:dyDescent="0.25">
      <c r="B46" s="55"/>
      <c r="C46" s="56"/>
      <c r="D46" s="56"/>
      <c r="E46" s="14" t="s">
        <v>151</v>
      </c>
      <c r="F46" s="15" t="s">
        <v>152</v>
      </c>
      <c r="G46" s="22">
        <v>8.9</v>
      </c>
      <c r="H46" s="22">
        <v>8.18</v>
      </c>
      <c r="I46" s="28" t="s">
        <v>153</v>
      </c>
      <c r="J46" s="18">
        <v>1.2223999999999999</v>
      </c>
    </row>
    <row r="47" spans="2:10" s="10" customFormat="1" ht="51" x14ac:dyDescent="0.25">
      <c r="B47" s="55"/>
      <c r="C47" s="56"/>
      <c r="D47" s="56"/>
      <c r="E47" s="14" t="s">
        <v>154</v>
      </c>
      <c r="F47" s="15" t="s">
        <v>155</v>
      </c>
      <c r="G47" s="22">
        <v>2.99</v>
      </c>
      <c r="H47" s="22">
        <v>2.64</v>
      </c>
      <c r="I47" s="28" t="s">
        <v>135</v>
      </c>
      <c r="J47" s="18">
        <v>1.893</v>
      </c>
    </row>
    <row r="48" spans="2:10" s="10" customFormat="1" ht="51" x14ac:dyDescent="0.25">
      <c r="B48" s="55"/>
      <c r="C48" s="56"/>
      <c r="D48" s="56"/>
      <c r="E48" s="14" t="s">
        <v>156</v>
      </c>
      <c r="F48" s="15" t="s">
        <v>157</v>
      </c>
      <c r="G48" s="22">
        <v>10.89</v>
      </c>
      <c r="H48" s="22">
        <v>2.89</v>
      </c>
      <c r="I48" s="28" t="s">
        <v>158</v>
      </c>
      <c r="J48" s="18">
        <v>3.46</v>
      </c>
    </row>
    <row r="49" spans="1:10" s="10" customFormat="1" ht="51" x14ac:dyDescent="0.25">
      <c r="B49" s="55"/>
      <c r="C49" s="56"/>
      <c r="D49" s="56"/>
      <c r="E49" s="14" t="s">
        <v>159</v>
      </c>
      <c r="F49" s="15" t="s">
        <v>160</v>
      </c>
      <c r="G49" s="19">
        <v>1</v>
      </c>
      <c r="H49" s="19">
        <v>1</v>
      </c>
      <c r="I49" s="28">
        <v>1</v>
      </c>
      <c r="J49" s="18">
        <v>1</v>
      </c>
    </row>
    <row r="50" spans="1:10" s="10" customFormat="1" ht="38.25" x14ac:dyDescent="0.25">
      <c r="B50" s="55" t="s">
        <v>161</v>
      </c>
      <c r="C50" s="56" t="s">
        <v>12</v>
      </c>
      <c r="D50" s="56" t="s">
        <v>130</v>
      </c>
      <c r="E50" s="14" t="s">
        <v>162</v>
      </c>
      <c r="F50" s="15" t="s">
        <v>163</v>
      </c>
      <c r="G50" s="22">
        <v>8.6</v>
      </c>
      <c r="H50" s="22">
        <v>13.97</v>
      </c>
      <c r="I50" s="28" t="s">
        <v>164</v>
      </c>
      <c r="J50" s="18">
        <v>0.501</v>
      </c>
    </row>
    <row r="51" spans="1:10" s="10" customFormat="1" ht="63.75" x14ac:dyDescent="0.25">
      <c r="B51" s="55"/>
      <c r="C51" s="56"/>
      <c r="D51" s="56"/>
      <c r="E51" s="14" t="s">
        <v>165</v>
      </c>
      <c r="F51" s="15" t="s">
        <v>166</v>
      </c>
      <c r="G51" s="22">
        <v>1.33</v>
      </c>
      <c r="H51" s="22">
        <v>1.9</v>
      </c>
      <c r="I51" s="28" t="s">
        <v>167</v>
      </c>
      <c r="J51" s="18">
        <v>0.95</v>
      </c>
    </row>
    <row r="52" spans="1:10" s="10" customFormat="1" ht="89.25" x14ac:dyDescent="0.25">
      <c r="B52" s="55"/>
      <c r="C52" s="56"/>
      <c r="D52" s="56"/>
      <c r="E52" s="14" t="s">
        <v>168</v>
      </c>
      <c r="F52" s="15" t="s">
        <v>169</v>
      </c>
      <c r="G52" s="19">
        <v>0.625</v>
      </c>
      <c r="H52" s="19">
        <v>0.8</v>
      </c>
      <c r="I52" s="28">
        <v>0.8</v>
      </c>
      <c r="J52" s="32">
        <v>1</v>
      </c>
    </row>
    <row r="53" spans="1:10" s="10" customFormat="1" ht="63.75" x14ac:dyDescent="0.25">
      <c r="B53" s="55" t="s">
        <v>170</v>
      </c>
      <c r="C53" s="56" t="s">
        <v>12</v>
      </c>
      <c r="D53" s="56" t="s">
        <v>171</v>
      </c>
      <c r="E53" s="14" t="s">
        <v>172</v>
      </c>
      <c r="F53" s="15" t="s">
        <v>173</v>
      </c>
      <c r="G53" s="19">
        <v>0.94</v>
      </c>
      <c r="H53" s="19">
        <v>0.96</v>
      </c>
      <c r="I53" s="28">
        <v>0.9</v>
      </c>
      <c r="J53" s="18">
        <v>1.0669999999999999</v>
      </c>
    </row>
    <row r="54" spans="1:10" s="10" customFormat="1" ht="64.5" thickBot="1" x14ac:dyDescent="0.3">
      <c r="B54" s="57"/>
      <c r="C54" s="58"/>
      <c r="D54" s="58"/>
      <c r="E54" s="41" t="s">
        <v>174</v>
      </c>
      <c r="F54" s="42" t="s">
        <v>175</v>
      </c>
      <c r="G54" s="43">
        <v>1</v>
      </c>
      <c r="H54" s="43">
        <v>1</v>
      </c>
      <c r="I54" s="44">
        <v>0.9</v>
      </c>
      <c r="J54" s="45">
        <v>1.1111111111111112</v>
      </c>
    </row>
    <row r="55" spans="1:10" s="10" customFormat="1" ht="15" x14ac:dyDescent="0.25">
      <c r="G55" s="46"/>
      <c r="H55" s="46"/>
      <c r="J55" s="46"/>
    </row>
    <row r="56" spans="1:10" s="10" customFormat="1" ht="18.75" customHeight="1" x14ac:dyDescent="0.25">
      <c r="A56" s="6"/>
      <c r="B56" s="53"/>
      <c r="C56" s="53"/>
      <c r="D56" s="53"/>
      <c r="E56" s="53"/>
      <c r="F56" s="53"/>
      <c r="G56" s="53"/>
      <c r="H56" s="53"/>
      <c r="I56" s="53"/>
      <c r="J56" s="47"/>
    </row>
    <row r="57" spans="1:10" s="10" customFormat="1" ht="18.75" customHeight="1" x14ac:dyDescent="0.25">
      <c r="A57" s="6"/>
      <c r="B57" s="53"/>
      <c r="C57" s="53"/>
      <c r="D57" s="53"/>
      <c r="E57" s="53"/>
      <c r="F57" s="53"/>
      <c r="G57" s="53"/>
      <c r="H57" s="53"/>
      <c r="I57" s="53"/>
      <c r="J57" s="47"/>
    </row>
    <row r="58" spans="1:10" s="10" customFormat="1" ht="18.75" customHeight="1" x14ac:dyDescent="0.25">
      <c r="A58" s="6"/>
      <c r="B58" s="53"/>
      <c r="C58" s="53"/>
      <c r="D58" s="53"/>
      <c r="E58" s="53"/>
      <c r="F58" s="53"/>
      <c r="G58" s="53"/>
      <c r="H58" s="53"/>
      <c r="I58" s="53"/>
      <c r="J58" s="47"/>
    </row>
    <row r="59" spans="1:10" s="10" customFormat="1" ht="18.75" customHeight="1" x14ac:dyDescent="0.25">
      <c r="A59" s="6"/>
      <c r="B59" s="48"/>
      <c r="C59" s="48"/>
      <c r="D59" s="48"/>
      <c r="E59" s="48"/>
      <c r="F59" s="48"/>
      <c r="G59" s="49"/>
      <c r="H59" s="49"/>
      <c r="I59" s="48"/>
      <c r="J59" s="47"/>
    </row>
    <row r="60" spans="1:10" s="10" customFormat="1" ht="18.75" customHeight="1" x14ac:dyDescent="0.25">
      <c r="A60" s="6"/>
      <c r="B60" s="48"/>
      <c r="C60" s="48"/>
      <c r="D60" s="48"/>
      <c r="E60" s="48"/>
      <c r="F60" s="48"/>
      <c r="G60" s="49"/>
      <c r="H60" s="49"/>
      <c r="I60" s="48"/>
      <c r="J60" s="47"/>
    </row>
    <row r="61" spans="1:10" s="10" customFormat="1" ht="15" customHeight="1" x14ac:dyDescent="0.25">
      <c r="A61" s="6"/>
      <c r="B61" s="54"/>
      <c r="C61" s="54"/>
      <c r="D61" s="54"/>
      <c r="E61" s="54"/>
      <c r="F61" s="54"/>
      <c r="G61" s="50"/>
      <c r="H61" s="50"/>
      <c r="I61" s="51"/>
      <c r="J61" s="47"/>
    </row>
    <row r="62" spans="1:10" s="10" customFormat="1" ht="31.5" hidden="1" customHeight="1" x14ac:dyDescent="0.25">
      <c r="A62" s="6"/>
      <c r="B62" s="54"/>
      <c r="C62" s="54"/>
      <c r="D62" s="54"/>
      <c r="E62" s="54"/>
      <c r="F62" s="54"/>
      <c r="G62" s="54"/>
      <c r="H62" s="54"/>
      <c r="I62" s="54"/>
      <c r="J62" s="52"/>
    </row>
    <row r="63" spans="1:10" s="10" customFormat="1" ht="15" hidden="1" x14ac:dyDescent="0.25">
      <c r="A63" s="6"/>
      <c r="B63" s="4"/>
      <c r="C63" s="4"/>
      <c r="D63" s="4"/>
      <c r="E63" s="4"/>
      <c r="F63" s="4"/>
      <c r="G63" s="47"/>
      <c r="H63" s="47"/>
      <c r="I63" s="4"/>
      <c r="J63" s="52"/>
    </row>
  </sheetData>
  <mergeCells count="49">
    <mergeCell ref="B7:B8"/>
    <mergeCell ref="C7:C8"/>
    <mergeCell ref="D7:D8"/>
    <mergeCell ref="A1:G2"/>
    <mergeCell ref="I2:J2"/>
    <mergeCell ref="B5:B6"/>
    <mergeCell ref="C5:C6"/>
    <mergeCell ref="D5:D6"/>
    <mergeCell ref="B10:B11"/>
    <mergeCell ref="C10:C11"/>
    <mergeCell ref="D10:D11"/>
    <mergeCell ref="B12:B16"/>
    <mergeCell ref="C12:C16"/>
    <mergeCell ref="D12:D16"/>
    <mergeCell ref="B19:B21"/>
    <mergeCell ref="C19:C21"/>
    <mergeCell ref="D19:D21"/>
    <mergeCell ref="B22:B25"/>
    <mergeCell ref="C22:C25"/>
    <mergeCell ref="D22:D25"/>
    <mergeCell ref="B26:B30"/>
    <mergeCell ref="C26:C30"/>
    <mergeCell ref="D26:D30"/>
    <mergeCell ref="B31:B33"/>
    <mergeCell ref="C31:C33"/>
    <mergeCell ref="D31:D33"/>
    <mergeCell ref="B34:B39"/>
    <mergeCell ref="C34:C39"/>
    <mergeCell ref="D34:D39"/>
    <mergeCell ref="B40:B41"/>
    <mergeCell ref="C40:C41"/>
    <mergeCell ref="D40:D41"/>
    <mergeCell ref="B42:B44"/>
    <mergeCell ref="C42:C44"/>
    <mergeCell ref="D42:D44"/>
    <mergeCell ref="B45:B49"/>
    <mergeCell ref="C45:C49"/>
    <mergeCell ref="D45:D49"/>
    <mergeCell ref="B50:B52"/>
    <mergeCell ref="C50:C52"/>
    <mergeCell ref="D50:D52"/>
    <mergeCell ref="B53:B54"/>
    <mergeCell ref="C53:C54"/>
    <mergeCell ref="D53:D54"/>
    <mergeCell ref="B56:I56"/>
    <mergeCell ref="B57:I57"/>
    <mergeCell ref="B58:I58"/>
    <mergeCell ref="B61:F61"/>
    <mergeCell ref="B62:I62"/>
  </mergeCell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 30062020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Osiris Viñas Manrique</dc:creator>
  <cp:lastModifiedBy>Mari-Caro GM</cp:lastModifiedBy>
  <dcterms:created xsi:type="dcterms:W3CDTF">2020-09-01T20:03:32Z</dcterms:created>
  <dcterms:modified xsi:type="dcterms:W3CDTF">2020-09-04T13:39:14Z</dcterms:modified>
</cp:coreProperties>
</file>