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203\Institucional\SPAP\planeacion\1 EQUIPO SIG MIPG\Doc SIG\VIGENTES\Estrategicos\Direccion estrat\Otros\"/>
    </mc:Choice>
  </mc:AlternateContent>
  <bookViews>
    <workbookView xWindow="0" yWindow="0" windowWidth="20490" windowHeight="7650"/>
  </bookViews>
  <sheets>
    <sheet name="PM" sheetId="1" r:id="rId1"/>
    <sheet name="Control" sheetId="3" state="hidden" r:id="rId2"/>
  </sheets>
  <definedNames>
    <definedName name="_xlnm._FilterDatabase" localSheetId="0" hidden="1">PM!$A$6:$BD$109</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62913"/>
</workbook>
</file>

<file path=xl/calcChain.xml><?xml version="1.0" encoding="utf-8"?>
<calcChain xmlns="http://schemas.openxmlformats.org/spreadsheetml/2006/main">
  <c r="A54" i="1" l="1"/>
  <c r="AV114" i="1" l="1"/>
  <c r="AN114" i="1"/>
  <c r="AF114" i="1"/>
  <c r="A8" i="1" l="1"/>
  <c r="A9" i="1" s="1"/>
  <c r="A10" i="1" s="1"/>
  <c r="A13" i="1" s="1"/>
  <c r="A15" i="1" l="1"/>
  <c r="A19" i="1" s="1"/>
  <c r="A20" i="1" s="1"/>
  <c r="A21" i="1" s="1"/>
  <c r="A22" i="1" s="1"/>
  <c r="A23" i="1" s="1"/>
  <c r="A24" i="1" s="1"/>
  <c r="A25" i="1" s="1"/>
  <c r="A27" i="1" s="1"/>
  <c r="A28" i="1" s="1"/>
  <c r="A29" i="1" s="1"/>
  <c r="A30" i="1" s="1"/>
  <c r="X143" i="1"/>
  <c r="AV143" i="1"/>
  <c r="AN143" i="1"/>
  <c r="AF143" i="1"/>
  <c r="A31" i="1" l="1"/>
  <c r="A36" i="1" s="1"/>
  <c r="A37" i="1" s="1"/>
  <c r="A38" i="1" s="1"/>
  <c r="A39" i="1" s="1"/>
  <c r="A40" i="1" s="1"/>
  <c r="A45" i="1" s="1"/>
  <c r="A48" i="1" s="1"/>
  <c r="A51" i="1" s="1"/>
  <c r="A52" i="1" s="1"/>
  <c r="A55" i="1" s="1"/>
  <c r="A56" i="1" s="1"/>
  <c r="A58" i="1" l="1"/>
  <c r="A59" i="1" s="1"/>
  <c r="A60" i="1" s="1"/>
  <c r="A61" i="1" s="1"/>
  <c r="A64" i="1" s="1"/>
  <c r="A65" i="1" s="1"/>
  <c r="A69" i="1" s="1"/>
  <c r="A70" i="1" s="1"/>
  <c r="A71" i="1" s="1"/>
  <c r="A72" i="1" s="1"/>
  <c r="A76" i="1" s="1"/>
  <c r="A77" i="1" s="1"/>
  <c r="A78" i="1" s="1"/>
  <c r="A79" i="1" s="1"/>
  <c r="A81" i="1" s="1"/>
  <c r="A82" i="1" s="1"/>
  <c r="A86" i="1" s="1"/>
  <c r="A87" i="1" s="1"/>
  <c r="A89" i="1" s="1"/>
  <c r="A91" i="1" l="1"/>
  <c r="A92" i="1" l="1"/>
  <c r="A94" i="1" l="1"/>
  <c r="A96" i="1" l="1"/>
  <c r="A97" i="1" l="1"/>
  <c r="A102" i="1" s="1"/>
  <c r="A108" i="1" s="1"/>
  <c r="A109" i="1" s="1"/>
  <c r="A110" i="1" s="1"/>
  <c r="A113" i="1" s="1"/>
  <c r="A115" i="1" s="1"/>
  <c r="A121" i="1" s="1"/>
  <c r="A126" i="1" s="1"/>
  <c r="A130" i="1" s="1"/>
  <c r="A133" i="1" s="1"/>
  <c r="A134" i="1" s="1"/>
  <c r="A135" i="1" s="1"/>
  <c r="A138" i="1" s="1"/>
  <c r="A139" i="1" s="1"/>
  <c r="A140" i="1" s="1"/>
</calcChain>
</file>

<file path=xl/comments1.xml><?xml version="1.0" encoding="utf-8"?>
<comments xmlns="http://schemas.openxmlformats.org/spreadsheetml/2006/main">
  <authors>
    <author>lnavasp</author>
    <author>Esperanza Peña Quintero</author>
    <author>user</author>
    <author>Luis Jorge Rosso Suescun</author>
  </authors>
  <commentList>
    <comment ref="C5" authorId="0" shapeId="0">
      <text>
        <r>
          <rPr>
            <sz val="8"/>
            <color indexed="81"/>
            <rFont val="Tahoma"/>
            <family val="2"/>
          </rPr>
          <t>Fecha en la que se reporta el hallazgo, no conformidad o acción de mejora.</t>
        </r>
      </text>
    </comment>
    <comment ref="F5" authorId="0" shapeId="0">
      <text>
        <r>
          <rPr>
            <sz val="8"/>
            <color indexed="81"/>
            <rFont val="Tahoma"/>
            <family val="2"/>
          </rPr>
          <t>Relacione el procesos al cual se va a asignar el hallazgo, no conformidad o acción de mejora.</t>
        </r>
      </text>
    </comment>
    <comment ref="H5" authorId="0" shapeId="0">
      <text>
        <r>
          <rPr>
            <sz val="8"/>
            <color indexed="81"/>
            <rFont val="Tahoma"/>
            <family val="2"/>
          </rPr>
          <t>Describa de forma clara y completa el hallazgo, no conformidad o acción de mejora.</t>
        </r>
      </text>
    </comment>
    <comment ref="I5" authorId="1" shapeId="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text>
        <r>
          <rPr>
            <sz val="8"/>
            <color indexed="81"/>
            <rFont val="Tahoma"/>
            <family val="2"/>
          </rPr>
          <t>Describa la acción(es) que se llevara(n) a cabo para eliminar la causa raíz del hallazgo.</t>
        </r>
      </text>
    </comment>
    <comment ref="Q5" authorId="0" shapeId="0">
      <text>
        <r>
          <rPr>
            <sz val="8"/>
            <color indexed="81"/>
            <rFont val="Tahoma"/>
            <family val="2"/>
          </rPr>
          <t>Relacione el cargo responsable de ejecutar la acción.</t>
        </r>
      </text>
    </comment>
    <comment ref="R5" authorId="0" shapeId="0">
      <text>
        <r>
          <rPr>
            <sz val="8"/>
            <color indexed="81"/>
            <rFont val="Tahoma"/>
            <family val="2"/>
          </rPr>
          <t>Producto o resultado esperado de la(s) acción(es).</t>
        </r>
      </text>
    </comment>
    <comment ref="S5" authorId="0" shapeId="0">
      <text>
        <r>
          <rPr>
            <sz val="8"/>
            <color indexed="81"/>
            <rFont val="Tahoma"/>
            <family val="2"/>
          </rPr>
          <t>Medición del Resultado o Producto</t>
        </r>
      </text>
    </comment>
    <comment ref="T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text>
        <r>
          <rPr>
            <sz val="8"/>
            <color indexed="81"/>
            <rFont val="Tahoma"/>
            <family val="2"/>
          </rPr>
          <t>Indique el No. de Seguimiento.
1. Marzo
2. Junio
3. Septiembre
4. Diciembre</t>
        </r>
      </text>
    </comment>
    <comment ref="AB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text>
        <r>
          <rPr>
            <sz val="8"/>
            <color indexed="81"/>
            <rFont val="Tahoma"/>
            <family val="2"/>
          </rPr>
          <t>Indique el No. de Seguimiento.
1. Marzo
2. Junio
3. Septiembre
4. Diciembre</t>
        </r>
      </text>
    </comment>
    <comment ref="AJ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text>
        <r>
          <rPr>
            <sz val="8"/>
            <color indexed="81"/>
            <rFont val="Tahoma"/>
            <family val="2"/>
          </rPr>
          <t>Indique el No. de Seguimiento.
1. Marzo
2. Junio
3. Septiembre
4. Diciembre</t>
        </r>
      </text>
    </comment>
    <comment ref="AR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text>
        <r>
          <rPr>
            <sz val="8"/>
            <color indexed="81"/>
            <rFont val="Tahoma"/>
            <family val="2"/>
          </rPr>
          <t>Indique el No. de Seguimiento.
1. Marzo
2. Junio
3. Septiembre
4. Diciembre</t>
        </r>
      </text>
    </comment>
    <comment ref="U6" authorId="2" shapeId="0">
      <text>
        <r>
          <rPr>
            <b/>
            <sz val="9"/>
            <color indexed="81"/>
            <rFont val="Tahoma"/>
            <family val="2"/>
          </rPr>
          <t>user:</t>
        </r>
        <r>
          <rPr>
            <sz val="9"/>
            <color indexed="81"/>
            <rFont val="Tahoma"/>
            <family val="2"/>
          </rPr>
          <t xml:space="preserve">
Fecha del reporte del seguimiento</t>
        </r>
      </text>
    </comment>
    <comment ref="X6" authorId="0" shapeId="0">
      <text>
        <r>
          <rPr>
            <sz val="8"/>
            <color indexed="81"/>
            <rFont val="Tahoma"/>
            <family val="2"/>
          </rPr>
          <t>Porcentaje de avance de la acción, según el indicador establecido.</t>
        </r>
      </text>
    </comment>
    <comment ref="Y6" authorId="3" shapeId="0">
      <text>
        <r>
          <rPr>
            <sz val="9"/>
            <color indexed="81"/>
            <rFont val="Tahoma"/>
            <family val="2"/>
          </rPr>
          <t>Relacione acá la descripción cualitativa del avance.</t>
        </r>
      </text>
    </comment>
    <comment ref="AF6" authorId="0" shapeId="0">
      <text>
        <r>
          <rPr>
            <sz val="8"/>
            <color indexed="81"/>
            <rFont val="Tahoma"/>
            <family val="2"/>
          </rPr>
          <t>Porcentaje de avance de la acción, según el indicador establecido.</t>
        </r>
      </text>
    </comment>
    <comment ref="AG6" authorId="3" shapeId="0">
      <text>
        <r>
          <rPr>
            <sz val="9"/>
            <color indexed="81"/>
            <rFont val="Tahoma"/>
            <family val="2"/>
          </rPr>
          <t>Relacione acá la descripción cualitativa del avance.</t>
        </r>
      </text>
    </comment>
    <comment ref="AN6" authorId="0" shapeId="0">
      <text>
        <r>
          <rPr>
            <sz val="8"/>
            <color indexed="81"/>
            <rFont val="Tahoma"/>
            <family val="2"/>
          </rPr>
          <t>Porcentaje de avance de la acción, según el indicador establecido.</t>
        </r>
      </text>
    </comment>
    <comment ref="AO6" authorId="3" shapeId="0">
      <text>
        <r>
          <rPr>
            <sz val="9"/>
            <color indexed="81"/>
            <rFont val="Tahoma"/>
            <family val="2"/>
          </rPr>
          <t>Relacione acá la descripción cualitativa del avance.</t>
        </r>
      </text>
    </comment>
    <comment ref="AV6" authorId="0" shapeId="0">
      <text>
        <r>
          <rPr>
            <sz val="8"/>
            <color indexed="81"/>
            <rFont val="Tahoma"/>
            <family val="2"/>
          </rPr>
          <t>Porcentaje de avance de la acción, según el indicador establecido.</t>
        </r>
      </text>
    </comment>
    <comment ref="AW6" authorId="3" shapeId="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<sst xmlns="http://schemas.openxmlformats.org/spreadsheetml/2006/main" count="1099" uniqueCount="620">
  <si>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</si>
  <si>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</si>
  <si>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</si>
  <si>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</si>
  <si>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</si>
  <si>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</si>
  <si>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</si>
  <si>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</si>
  <si>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</si>
  <si>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</si>
  <si>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</si>
  <si>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</si>
  <si>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</si>
  <si>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</si>
  <si>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</si>
  <si>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</si>
  <si>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</si>
  <si>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</si>
  <si>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</si>
  <si>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</si>
  <si>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</si>
  <si>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</si>
  <si>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</si>
  <si>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</si>
  <si>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</si>
  <si>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</si>
  <si>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</si>
  <si>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</si>
  <si>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</si>
  <si>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</si>
  <si>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</si>
  <si>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</si>
  <si>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</si>
  <si>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</si>
  <si>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</si>
  <si>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</si>
  <si>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</si>
  <si>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</si>
  <si>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</si>
  <si>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</si>
  <si>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</si>
  <si>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</si>
  <si>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</si>
  <si>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</si>
  <si>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</si>
  <si>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</si>
  <si>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</si>
  <si>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</si>
  <si>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</si>
  <si>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</si>
  <si>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</si>
  <si>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</si>
  <si>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</si>
  <si>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</si>
  <si>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</si>
  <si>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</si>
  <si>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</si>
  <si>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</si>
  <si>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</si>
  <si>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</si>
  <si>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</si>
  <si>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</si>
  <si>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</si>
  <si>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</si>
  <si>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</si>
  <si>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</si>
  <si>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</si>
  <si>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</si>
  <si>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</si>
  <si>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</si>
  <si>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</si>
  <si>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</si>
  <si>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</si>
  <si>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</si>
  <si>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</si>
  <si>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</si>
  <si>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</si>
  <si>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</si>
  <si>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</si>
  <si>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</si>
  <si>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</si>
  <si>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</si>
  <si>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</si>
  <si>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</si>
  <si>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</si>
  <si>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</si>
  <si>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</si>
  <si>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</si>
  <si>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</si>
  <si>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</si>
  <si>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</si>
  <si>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</si>
  <si>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</si>
  <si>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</si>
  <si>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</si>
  <si>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</si>
  <si>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</si>
  <si>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</si>
  <si>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</si>
  <si>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</si>
  <si>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</si>
  <si>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</si>
  <si>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</si>
  <si>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</si>
  <si>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</si>
  <si>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</si>
  <si>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</si>
  <si>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</si>
  <si>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</si>
  <si>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</si>
  <si>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</si>
  <si>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</si>
  <si>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</si>
  <si>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</si>
  <si>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</si>
  <si>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</si>
  <si>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</si>
  <si>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</si>
  <si>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</si>
  <si>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</si>
  <si>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</si>
  <si>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</si>
  <si>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</si>
  <si>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</si>
  <si>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</si>
  <si>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</si>
  <si>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</si>
  <si>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</si>
  <si>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</si>
  <si>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</si>
  <si>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</si>
  <si>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</si>
  <si>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</si>
  <si>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</si>
  <si>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</si>
  <si>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</si>
  <si>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</si>
  <si>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</si>
  <si>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</si>
  <si>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</si>
  <si>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</si>
  <si>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</si>
  <si>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</si>
  <si>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</si>
  <si>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</si>
  <si>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</si>
  <si>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</si>
  <si>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</si>
  <si>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</si>
  <si>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</si>
  <si>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</si>
  <si>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</si>
  <si>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</si>
  <si>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</si>
  <si>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</si>
  <si>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</si>
  <si>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</si>
  <si>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</si>
  <si>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</si>
  <si>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</si>
  <si>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</si>
  <si>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</si>
  <si>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</si>
  <si>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</si>
  <si>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</si>
  <si>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</si>
  <si>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</si>
  <si>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</si>
  <si>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</si>
  <si>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</si>
  <si>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</si>
  <si>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</si>
  <si>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</si>
  <si>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</si>
  <si>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</si>
  <si>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</si>
  <si>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</si>
  <si>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</si>
  <si>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</si>
  <si>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</si>
  <si>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</si>
  <si>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</si>
  <si>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</si>
  <si>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</si>
  <si>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</si>
  <si>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</si>
  <si>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</si>
  <si>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</si>
  <si>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</si>
  <si>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</si>
  <si>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</si>
  <si>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</si>
  <si>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Garantizar que se logra realizar la identificación de los requerimientos hechos por los usuarios para lograr identificar que es acompañamiento y que es soporte, de manera que les permita lograr con mayor precisión el resultado
del soporte tecnológico.</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</si>
  <si>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</si>
  <si>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</si>
  <si>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</si>
  <si>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</si>
  <si>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</si>
  <si>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</si>
  <si>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</si>
  <si>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</si>
  <si>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</si>
  <si>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</si>
  <si>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</si>
  <si>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</si>
  <si>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</si>
  <si>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</si>
  <si>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</si>
  <si>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</si>
  <si>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</si>
  <si>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</si>
  <si>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</si>
  <si>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</si>
  <si>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</si>
  <si>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</si>
  <si>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</si>
  <si>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</si>
  <si>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</si>
  <si>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</si>
  <si>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</si>
  <si>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</si>
  <si>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</si>
  <si>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</si>
  <si>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</si>
  <si>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</si>
  <si>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</si>
  <si>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</si>
  <si>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</si>
  <si>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</si>
  <si>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</si>
  <si>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</si>
  <si>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</si>
  <si>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</si>
  <si>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</si>
  <si>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</si>
  <si>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</si>
  <si>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</si>
  <si>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</si>
  <si>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</si>
  <si>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</si>
  <si>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</si>
  <si>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</si>
  <si>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</si>
  <si>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</si>
  <si>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</si>
  <si>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</si>
  <si>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</si>
  <si>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</si>
  <si>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</si>
  <si>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</si>
  <si>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</si>
  <si>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</si>
  <si>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</si>
  <si>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</si>
  <si>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</si>
  <si>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</si>
  <si>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</si>
  <si>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</si>
  <si>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</si>
  <si>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</si>
  <si>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</si>
  <si>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</si>
  <si>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</si>
  <si>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</si>
  <si>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</si>
  <si>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</si>
  <si>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</si>
  <si>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</si>
  <si>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</si>
  <si>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</si>
  <si>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</si>
  <si>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</si>
  <si>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</si>
  <si>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</si>
  <si>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</si>
  <si>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</si>
  <si>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</si>
  <si>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</si>
  <si>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</si>
  <si>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</si>
  <si>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</si>
  <si>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</si>
  <si>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</si>
  <si>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</si>
  <si>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</si>
  <si>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</si>
  <si>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</si>
  <si>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</si>
  <si>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</si>
  <si>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</si>
  <si>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</si>
  <si>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</si>
  <si>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</si>
  <si>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</si>
  <si>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</si>
  <si>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</si>
  <si>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</si>
  <si>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</si>
  <si>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</si>
  <si>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</si>
  <si>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</si>
  <si>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</si>
  <si>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</si>
  <si>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</si>
  <si>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</si>
  <si>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</si>
  <si>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Se adelanto la socialización del protocolo de publicación en etapa precontractual el 26 de enero de 2026</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</si>
  <si>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</si>
  <si>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</si>
  <si>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</si>
  <si>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</si>
  <si>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</si>
  <si>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</si>
  <si>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</si>
  <si>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</si>
  <si>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</si>
  <si>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Después de la socialización se elaborará una base para realizar la revisión de los documentos cargados en el SECOP II</t>
  </si>
  <si>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</si>
  <si>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</si>
  <si>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</si>
  <si>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</si>
  <si>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</si>
  <si>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</si>
  <si>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</si>
  <si>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</si>
  <si>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</si>
  <si>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</si>
  <si>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</si>
  <si>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</si>
  <si>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</si>
  <si>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</si>
  <si>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</si>
  <si>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</si>
  <si>
    <t>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Nota: para la vigencia 2022 esta actividad quedo con avance del 80%, el 20% restante será el 100% de esta vigencia.</t>
  </si>
  <si>
    <t>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</si>
  <si>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</si>
  <si>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</si>
  <si>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Nota: Es importante que el proceso Responsable solicite a la SPAP ampliación de la fecha de cumplimiento de la acción de acuerdo al tiempo programado para la acción en vigencia 2023 y se soporte el motivo de la ampliación.</t>
  </si>
  <si>
    <t>En el mes de marzo se realizo nuevamente capacitación del sistema GLPI en el uso adecuado de la herramienta a los usuarios de la empresa.
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</si>
  <si>
    <t>Se coordina una mesa de trabajo con la gerencia integral de proyectos para revisa la metodología de medición de avance</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</si>
  <si>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</si>
  <si>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t>Sin reporte de actividad 
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</si>
  <si>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</si>
  <si>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t>Mediante radicado: I2023000555 de fecha 28 de febrero de 2023 se realizó seguimiento aleatoria de las situaciones administrativas encontradas en el cargue de documentos de ejecución contractual en la plataforma Secop II</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</si>
  <si>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</si>
  <si>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t xml:space="preserve">Conforme a lo observado por la Oficina de Control Interno en el informe de seguimiento, que indica :
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Nota: Se evaluara avance de la acción una vez se realice la formulación de la nueva acción por el responsable del hallazgo y se realice el cambio de fecha de finalización de la Acción.
</t>
  </si>
  <si>
    <t>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</si>
  <si>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</si>
  <si>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Direccionamiento Estratégico</t>
  </si>
  <si>
    <t>Recopilar y documentar las orientaciones para el desarrollo de espacios de diálogo de rendición de cuentas de la Empresa en las estrategia de la vigencia 2023.</t>
  </si>
  <si>
    <t>Programar los espacios de diálogo de rendición de cuentas de la vigencia.</t>
  </si>
  <si>
    <t>DE-2023-001</t>
  </si>
  <si>
    <t>Autoevaluación del proceso (control, gestión) 
 Oportunidades de mejora</t>
  </si>
  <si>
    <t>Subgerente de Planeación y Administración de Proyectos</t>
  </si>
  <si>
    <t>Estrategia de Rendición de Cuentas de la vigencia con las orientaciones para el desarrollo de espacios de diálogo.</t>
  </si>
  <si>
    <t>1 Cronograma de los espacios de diálogo de rendición de cuentas realizado</t>
  </si>
  <si>
    <t xml:space="preserve"> 2 Formatos o mecanismos para documentar y evaluar los espacios de diálogo de rendición de cuentas adoptados.</t>
  </si>
  <si>
    <t>Falta de claridad en los lineamientos para el desarrollo de espacios de diálogo de rendición de cuentas.</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</si>
  <si>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</si>
  <si>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</si>
  <si>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</si>
  <si>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</si>
  <si>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Realizar acciones de promoción de la Encuesta de percepción ciudadana 2023.</t>
  </si>
  <si>
    <t>2 acciones de promoción de la Encuesta de percepción ciudadana 2023.</t>
  </si>
  <si>
    <t>Revisar los formatos y otros mecanismos nacionales y distritales para documentar y evaluar los espacios de diálogo de rendición de cuentas y adaptar los necesarios para el desarrollo de la estrategia de Rendición de Cuentas en la Empresa.</t>
  </si>
  <si>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continúe vencida en la vigencia 2023.</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</si>
  <si>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continúe vencida en la vigencia 2023.</t>
    </r>
  </si>
  <si>
    <t>Se adelantará mesa de trabajo en la Dirección de Gestión Contractual para proponer la actividad complementaria.
Nota: Es importante que el proceso Responsable una vez defina la acción o acciones a implementar soliciten a la SPAP el cambio de acción, indicador, meta y la ampliación de la fecha de cumplimiento, para que no continúe con estado vencido en la vigencia 2023.</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</si>
  <si>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continúe con este seguimiento para los contratos de la vigencia 2023 en pro de la mejora continua del proceso</t>
    </r>
  </si>
  <si>
    <t>DE-2023-002</t>
  </si>
  <si>
    <t>Informe consolidado sobre la calidad y oportunidad de las respuestas emitidas en el Sistema Distrital para la gestión de Peticiones ciudadanas- BOGOTÁ TE 
ESCUCHA, reporte del mes de marzo 2023</t>
  </si>
  <si>
    <t>Se evidencia que como lo informa la Alcaldía Mayor de Bogotá no se suben los 12 folios de anexo a la respuesta.
No se le dio respuesta de fondo al peticionario, si no que se da traslado a la Secretaria de Salud y se le da cierre definitivo.</t>
  </si>
  <si>
    <t>Desconocimiento de la forma estandarizada para el cargue de respuestas.</t>
  </si>
  <si>
    <t>Revisar que se carguen de manera correcta las respuestas emitidas por la Subgerencia en las dos plataformas, en los siguientes dos meses posteriores a la capacitación, de manera que se valide su efectividad.</t>
  </si>
  <si>
    <t xml:space="preserve">Subgerente de Planeación y Administración de Proyectos </t>
  </si>
  <si>
    <t>100% de las respuestas emitidas por la Subgerencia cargadas de manera correcta en las dos plataformas, en los siguientes dos meses posteriores a la capacitación.</t>
  </si>
  <si>
    <t>EFP-2023-001</t>
  </si>
  <si>
    <t xml:space="preserve">Gerente de Seguimiento Integral de Proyectos </t>
  </si>
  <si>
    <t>Guía de Gestión Integral de Proyectos actualizada y publicada.</t>
  </si>
  <si>
    <t>Socializar los lineamientos documentados.</t>
  </si>
  <si>
    <t>Formato lista de chequeo publicado.</t>
  </si>
  <si>
    <t>Comité de Proyectos</t>
  </si>
  <si>
    <t>Concepto por parte del Comité de Proyectos respecto al aval a la estrategia de Concurso de Predios.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</si>
  <si>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</si>
  <si>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</si>
  <si>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</si>
  <si>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</si>
  <si>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</si>
  <si>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</si>
  <si>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</si>
  <si>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</si>
  <si>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</si>
  <si>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</si>
  <si>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</si>
  <si>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 xml:space="preserve">No se evidencia la planificación del cambio con relación a la creación del proceso de Control Disciplinario Interno que se integró al Sistema de Gestión de Calidad en el último trimestre de 2022. </t>
  </si>
  <si>
    <t>CDI-2023-002</t>
  </si>
  <si>
    <t>Desconocimiento de la metodología de gestión del cambio.</t>
  </si>
  <si>
    <t>Generar un refuerzo en la capacitación y divulgación de la metodología de gestión del cambio para los colaboradores del proceso.</t>
  </si>
  <si>
    <t>Generar la evaluación de eficacia de la capacitación realizada a los colaboradores del proceso.</t>
  </si>
  <si>
    <t>Subgerente de Planeación y Administración de Proyectos y Equipo de Trabajo</t>
  </si>
  <si>
    <t>100% de los colaboradores del proceso Control Disciplinario Interno capacitados en la metodología de gestión del cambio.</t>
  </si>
  <si>
    <t>Procedimiento PD-91 Planificación de Cambios actualizado y socializado al 100% de Líderes Operativos.</t>
  </si>
  <si>
    <t>Acta de reunión con los resultados de la evaluación de eficacia.</t>
  </si>
  <si>
    <t>Auditoría Interna - RC Consultores</t>
  </si>
  <si>
    <t>AC-2023-001</t>
  </si>
  <si>
    <t>No se evidencian la presentación ante la Alcaldía de Bogotá de los planes de mejoramiento solicitados en los informes de la calidad de respuestas para las peticiones número 1445032023, 3697922023 y 1335572023.</t>
  </si>
  <si>
    <t>Agilizar el proceso de calibración de los equipos de seguimiento y medición que son utilizados para monitorear las condiciones ambientales del archivo, debido al su impacto en la preservación del mismo. Igualmente, generar un plan de trabajo más detallado para asegurar que se atienden la totalidad de las desviaciones identificadas en las mediciones de iluminación.</t>
  </si>
  <si>
    <t>Estandarizar los documentos y formatos del Sistema Integrado de Conservación en donde se referencia todo lo asociado al mantenimiento y calibración de equipos.</t>
  </si>
  <si>
    <t>GD-2023-001</t>
  </si>
  <si>
    <t>Subgerente de Gestión Corporativa</t>
  </si>
  <si>
    <t>Realizar seguimiento y control del contrato.</t>
  </si>
  <si>
    <t>Documentos y formatos del Sistema Integrado de Conservación publicados.</t>
  </si>
  <si>
    <t>Acta de modificación del PAA y el PAA publicado en Secop.</t>
  </si>
  <si>
    <t>Elaborar documentos pre contractuales y remitirlos al Archivo de Bogotá para su concepto técnico.</t>
  </si>
  <si>
    <t>Comunicación oficial de salida dirigido al archivo de Bogotá con documentos precontractuales</t>
  </si>
  <si>
    <t>Radicar el proceso en la Dirección de Gestión Contractual.</t>
  </si>
  <si>
    <t>Comunicación interna con la solicitud de contratación.</t>
  </si>
  <si>
    <t>GD-2023-002</t>
  </si>
  <si>
    <t>100% de equipos calibrados (nueve (9) dataloggers CEM y tres (3) Luxómetros CEM)</t>
  </si>
  <si>
    <t>Socializar la actualización con el equipo de trabajo.</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</si>
  <si>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</si>
  <si>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</si>
  <si>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</si>
  <si>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Actualizar el formato de registro de prestamos documentales parametrizándolo con el fin de facilitar el seguimiento al vencimiento de los préstamos documentales (semaforización)</t>
  </si>
  <si>
    <t>100% del equipo de trabajo socializado con los cambios del formato.</t>
  </si>
  <si>
    <t>Acta de seguimiento a la implementación del formato.</t>
  </si>
  <si>
    <t>GC-2023-001</t>
  </si>
  <si>
    <t>Generar un diagnóstico a través de una matriz en Excel del estado de la ejecución contractual relacionada con la presentación de informes y a las vigencias de las garantías, esto con el objeto de consolidar la información y generar acciones.</t>
  </si>
  <si>
    <t>Definir e implementar la herramienta para registrar los resultados del seguimiento (Matriz de Excel en Drive).</t>
  </si>
  <si>
    <t>Hacer seguimiento a la publicación de informes y a la vigencias de las póliza a través de la herramienta definida.</t>
  </si>
  <si>
    <t>Retroalimentar a los supervisores teniendo en cuenta los hallazgos identificados.</t>
  </si>
  <si>
    <t>Un diagnóstico del estado de la ejecución contractual relacionada con la presentación de informes y a las vigencias de las garantías.</t>
  </si>
  <si>
    <t>Una herramienta de
seguimiento y asignación de contratos objeto de seguimiento operando.</t>
  </si>
  <si>
    <t>Una comunicación interna solicitando la publicación actualizada de la ejecución contractual a los supervisores.</t>
  </si>
  <si>
    <t>Matriz en Excel actualizada conforme a la periodicidad de la ejecución de los contratos posterior al plazo de publicación dado a los supervisores en la comunicación interna.</t>
  </si>
  <si>
    <t>GC-2023-002</t>
  </si>
  <si>
    <r>
      <rPr>
        <b/>
        <sz val="10"/>
        <rFont val="Arial"/>
        <family val="2"/>
      </rPr>
      <t>No conformidad</t>
    </r>
    <r>
      <rPr>
        <sz val="10"/>
        <rFont val="Arial"/>
        <family val="2"/>
      </rPr>
      <t xml:space="preserve">: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t>
    </r>
    <r>
      <rPr>
        <b/>
        <sz val="10"/>
        <rFont val="Arial"/>
        <family val="2"/>
      </rPr>
      <t>Oportunidad de Mejora:</t>
    </r>
    <r>
      <rPr>
        <sz val="10"/>
        <rFont val="Arial"/>
        <family val="2"/>
      </rPr>
      <t xml:space="preserve"> Emplear en todos los casos las herramientas que brinda el sistema de calidad para planificar los cambios del proceso de tal manera que se identifiquen los riesgos asociados al mismo, las acciones para abordarlos, el cronograma de trabajo y el seguimiento a las mismas.</t>
    </r>
  </si>
  <si>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</si>
  <si>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Realizar un nuevo refuerzo en la divulgación de la metodología de gestión del cambio con el objeto de sensibilizar a los colaboradores del proceso junto con las fuentes que se deben tener en cuenta para su aplicación.</t>
  </si>
  <si>
    <t>Proponer una alternativa para la divulgación de las herramientas del sistema de gestión en el marco del Comité de Auto evaluación para generar una mayor apropiación e interés de participación por parte de los colaboradores del proceso (Videos, actividades, retos, correos).</t>
  </si>
  <si>
    <t>Líderes Operativos del proceso de Gestión Contractual</t>
  </si>
  <si>
    <t>Generar reunión SPAP y DGC para actualizar la obligación general del SIG en los contratos de prestación de servicios.</t>
  </si>
  <si>
    <t>Incluir en la solicitud de contratación de prestación de servicios personales la obligación actualizada de participación y cumplimiento de las actividades definidas en el SIG.</t>
  </si>
  <si>
    <t>Evaluar el impacto de la divulgación en el cumplimiento de las directrices relacionadas con la herramienta de gestión del cambio.</t>
  </si>
  <si>
    <t>Profesionales Subgerencia de Planeación y Administración de Proyectos y Dirección de Gestión Contractual</t>
  </si>
  <si>
    <t>Una alternativa de divulgación de las herramientas del sistema de gestión implementada.</t>
  </si>
  <si>
    <t>Una mesa de trabajo para actualizar la obligación general del SIG.</t>
  </si>
  <si>
    <t>100% del equipo de trabajo del proceso de Gestión Contractual y de Líderes Operativos socializados con la nueva obligación.</t>
  </si>
  <si>
    <t>Un informe con los resultados de la evaluación del impacto de las socializaciones y divulgación de la herramienta de gestión del cambio.</t>
  </si>
  <si>
    <t>CO-2023-001</t>
  </si>
  <si>
    <t>CO-2023-002</t>
  </si>
  <si>
    <t>OPORTUNIDAD DE MEJORA 13: Fortalecer el conocimiento de la planeación institucional en lo concerniente a la relación de los objetivos del sistema de gestión con los estratégicos (procedente de los pilares), como premisa fundamental para saber cómo está conectado el proceso y su contribución a las metas de mayor nivel de la entidad.</t>
  </si>
  <si>
    <t>CO-2023-003</t>
  </si>
  <si>
    <t>OPORTUNIDAD DE MEJORA 14: Fortalecer la identificación de las salidas no conformes del proceso, revisando los incumplimientos que se pueden presentar desde las etapas tempranas del proceso, hasta su entrega al siguiente proceso o al cliente. Es importante listar las fuentes externas del proceso (de la misma entidad o del entorno) que lo realimentan frente a fallos o incumplimientos que se hayan presentado en el último año, a fin de conocer las posibles salidas no conformes que el proceso tiene en la realidad, pero no se han documentado. Lo anterior a fin de formalizar las posibles salidas no conformes y hacer gestión sobre las mismas.</t>
  </si>
  <si>
    <t>El supervisor no está reportando el respectivo seguimiento de acuerdo con las responsabilidades establecidas en el Manual de Contratación y Gestión de Negocios.
Se habían considerado otros métodos que finalmente no fueron efectivos para evidenciar el acompañamiento durante la ejecución contractual.</t>
  </si>
  <si>
    <t>100% de los documentos precontractuales nuevos con la obligación actualizada.</t>
  </si>
  <si>
    <t>Socializar la obligación ajustada al equipo de trabajo del proceso de Gestión Contractual y a Líderes Operativos.</t>
  </si>
  <si>
    <t>100% de los funcionarios de la Dirección Comercial socializados respecto de la planeación institucional y el Manual del Sistema Integrado de Gestión.</t>
  </si>
  <si>
    <t>EFP-2023-002</t>
  </si>
  <si>
    <t>100% de los enlaces de las Subgerencias Líderes de Proyecto con los lineamientos socializados.</t>
  </si>
  <si>
    <t>Validar que los proyectos cuya gestión inició después de la creación del Comité de Proyectos, cuenten con Acta de aprobación por parte del Comité para su incorporación en el Inventario de Proyectos.</t>
  </si>
  <si>
    <t>100% de los proyectos aprobados en el Comité de Proyectos.</t>
  </si>
  <si>
    <t>DE-2023-003</t>
  </si>
  <si>
    <t>Socializar los ajustes realizados en los lineamientos documentados, formatos e instrumentos definidos para riesgos y oportunidades.</t>
  </si>
  <si>
    <t>Revisar los controles y las acciones de los mapas de riesgos y oportunidades de los procesos vigentes siguiendo la nueva metodología y realizar los ajustes que correspondan.</t>
  </si>
  <si>
    <t>Presentar los resultados evaluación de la eficacia en el marco de la Revisión por la Dirección para riesgos y oportunidades.</t>
  </si>
  <si>
    <t>Herramientas de riesgos y oportunidades actualizados.</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</si>
  <si>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</si>
  <si>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</si>
  <si>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</si>
  <si>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r>
      <rPr>
        <b/>
        <sz val="10"/>
        <rFont val="Arial"/>
        <family val="2"/>
      </rPr>
      <t>No Conformidad</t>
    </r>
    <r>
      <rPr>
        <sz val="10"/>
        <rFont val="Arial"/>
        <family val="2"/>
      </rPr>
      <t xml:space="preserve">: La entidad no cuenta con indicadores que permitan medir la eficacia de los procesos ni del Sistema de Gestión de la Calidad. 
</t>
    </r>
    <r>
      <rPr>
        <b/>
        <sz val="10"/>
        <rFont val="Arial"/>
        <family val="2"/>
      </rPr>
      <t>Oportunidad de Mejora Transversal</t>
    </r>
    <r>
      <rPr>
        <sz val="10"/>
        <rFont val="Arial"/>
        <family val="2"/>
      </rPr>
      <t xml:space="preserve">: Migrar de indicadores de cumplimiento a mediciones de eficacia, a fin de evaluar el grado en que se logran los objetivos de los procesos. Si bien, se hace necesario conocer si las actividades y tareas se están ejecutando conforme a lo planeado (cumplimiento), también es necesario evaluar si se están obteniendo los resultados deseados (eficacia).
</t>
    </r>
    <r>
      <rPr>
        <b/>
        <sz val="10"/>
        <rFont val="Arial"/>
        <family val="2"/>
      </rPr>
      <t>Oportunidad de Mejora Direccionamiento Estratégico</t>
    </r>
    <r>
      <rPr>
        <sz val="10"/>
        <rFont val="Arial"/>
        <family val="2"/>
      </rPr>
      <t>: Revisar los criterios establecidos en el procedimiento de indicadores para tomar acciones correctivas ante el incumplimiento de indicadores, a través de una metodología fácil y sencilla que permita a los procesos actuar con agilidad y eficacia.
Nota: Para la no conformidad no aplica la corrección ya que la misma está incluida dentro de las acciones correctivas formuladas.</t>
    </r>
  </si>
  <si>
    <t>Realizar informe de seguimiento que incluya la verificación de la formulación de indicadores de este tipo.</t>
  </si>
  <si>
    <t>Presentar los resultados en el marco de la Revisión por la Dirección.</t>
  </si>
  <si>
    <t>100% Procesos con indicadores de eficacia formulados.</t>
  </si>
  <si>
    <t>Un Informe de seguimiento indicadores.</t>
  </si>
  <si>
    <t>Presentación e informe de resultados de indicadores en la Revisión por la Dirección en el marco del Comité Institucional de Gestión y Desempeño.</t>
  </si>
  <si>
    <t>Líder del Proceso de Atención al Ciudadano</t>
  </si>
  <si>
    <t>Realizar solicitud a la Alcaldía Mayor con el fin de que el Informe mensual de seguimiento a la calidad de las respuestas llegue al líder del proceso de Atención al Ciudadano.</t>
  </si>
  <si>
    <t>Un procedimiento y dos protocolos publicados en la intranet con las modificaciones requeridas</t>
  </si>
  <si>
    <t>3 Actas con evidencia de los resultados del seguimiento una vez llegue el siguiente Informe por parte de la Alcaldía.</t>
  </si>
  <si>
    <t>Definir la estructura para el informe anual de resultados del proceso, con los siguientes apartados, entre otros: fuentes de información, resultados, análisis, conclusiones y oportunidades de mejora. Lo anterior permitirá analizar tendencias a futuro mediante el comparativo anual para la posterior toma de decisiones.</t>
  </si>
  <si>
    <t>AC-2023-002</t>
  </si>
  <si>
    <t>Un informe de desempeño anual del proceso que incluya entre otros, análisis de tendencias de satisfacción, indicadores de gestión, entre otros, que se consideren necesarios para medir el desempeño del proceso.</t>
  </si>
  <si>
    <t>100% de los Líderes Operativos con la estrategia socializada.</t>
  </si>
  <si>
    <r>
      <rPr>
        <b/>
        <sz val="10"/>
        <rFont val="Arial"/>
        <family val="2"/>
      </rPr>
      <t>No conformidad</t>
    </r>
    <r>
      <rPr>
        <sz val="10"/>
        <rFont val="Arial"/>
        <family val="2"/>
      </rPr>
      <t>: No se evidencia el seguimiento al Contrato 0902023 “Proyecto Hospital San Juan de Dios” cuya firma de acta de inicio se realizó el 21 de marzo de 2023 con pagos programados con una frecuencia mensual.</t>
    </r>
    <r>
      <rPr>
        <b/>
        <sz val="10"/>
        <color rgb="FFFF0000"/>
        <rFont val="Arial"/>
        <family val="2"/>
      </rPr>
      <t/>
    </r>
  </si>
  <si>
    <t>Documentar en el procedimiento de gestión del cambio el lineamiento de divulgación y comunicación periódica para la metodología de gestión del cambio con los Lideres Operativos y con todos los colaboradores de la Empresa.</t>
  </si>
  <si>
    <t>Fortalecer en el procedimiento de diseño los métodos que emplea la entidad para detectar los riesgos de fallo de los productos, de tal manera que se generen directrices para facilitar su identificación en la práctica.</t>
  </si>
  <si>
    <t xml:space="preserve">Fortalecer los planes de contingencia cuando se hacen traslados de archivo entre diferentes ubicaciones o sedes, esto teniendo en cuenta que no se pueden perder de vista los controles asociados al monitoreo de las condiciones ambientales aún en condiciones no rutinarias. </t>
  </si>
  <si>
    <t>Solicitar la publicación del Plan de Preparación y Respuesta ante Emergencias Integral de la Empresa, en la página web e intranet.</t>
  </si>
  <si>
    <t>100% del equipo de trabajo socializado con los cambios del Plan.</t>
  </si>
  <si>
    <t xml:space="preserve">Realizar la revisión de los procesos que se encuentren en estructuración con el fin de verificar el ajuste a la matriz y revisar los que se encuentran en ejecución de estudios y diseños, el cumplimiento de la guía, en cuanto a los documentos definidos en las etapas. </t>
  </si>
  <si>
    <t>100% de los colaboradores del proceso con los cambios de la guía socializados.</t>
  </si>
  <si>
    <t>100% de los procesos que se encuentren en estructuración con la aplicación de las modificaciones de la matriz de riesgos.</t>
  </si>
  <si>
    <t>Incluir en el diseño del Sistema Misional (UNIFIER) - proceso de negocio - BP 23 Propuestas de Servicios, un campo con la fecha de recepción de la solicitud del servicio. Así mismo, incluir un campo en el formato Excel que se maneja mientras se implementa el Sistema Misional.</t>
  </si>
  <si>
    <t xml:space="preserve"> Documentar en la Guía de Gestión Integral de Proyectos en qué casos aplican las actas de constitución.</t>
  </si>
  <si>
    <t>Solicitar modificación del PAA en el cual se creó la línea especifica para adelantar el proceso de contratación cuyo objeto es: Servicio de mantenimiento preventivo y correctivo de equipos para el monitoreo y control de condiciones ambientales incluyendo el respectivo aseguramiento metrológico.</t>
  </si>
  <si>
    <t>Realizar una capacitación dirigida a los responsables encargados del Sistema de Gestión de Documentos Electrónico de Archivo – SGDEA y la plataforma Bogotá Te Escucha de la Subgerencia, en el cargue de manera correcta las respuestas a los peticionarios.</t>
  </si>
  <si>
    <t>Una capacitación dirigida a los responsables encargados del Sistema de Gestión de Documentos Electrónico de Archivo – SGDEA y la plataforma Bogotá Te Escucha de la Subgerencia, en el cargue de manera correcta las respuestas a los peticionarios.</t>
  </si>
  <si>
    <t>Responsables encargados del SGDEA y la plataforma Bogotá Te Escucha de la Subgerencia</t>
  </si>
  <si>
    <t>Guía para la administración de riesgos y Guía para la identificación y seguimiento de oportunidades actualizadas.</t>
  </si>
  <si>
    <t>Ajustar las herramientas de riesgos y oportunidades con los nuevos lineamientos para la evaluación de la eficacia.</t>
  </si>
  <si>
    <t>Falta conocimiento sobre la metodología de identificación de indicadores.
Existe debilidad en la definición de indicadores de Eficacia en los procesos.
 No se profundizó en el concepto y definición de indicadores de eficacia para los procesos y el Sistema de Gestión de Calidad.</t>
  </si>
  <si>
    <t>Actualizar el procedimiento de "Diseño, actualización y seguimiento de indicadores" incluyendo en sus lineamientos, la manera de formular indicadores de eficacia en los indicadores de tipo proceso, aclarar el concepto de indicadores de eficacia de cara al Sistema de Gestión de Calidad, ampliar y ajustar la tabla de tendencias del comportamiento de los indicadores, incluyendo qué pasa con las desviaciones de acuerdo con el grado de impacto de los indicadores que no alcancen la meta establecida, definir ejemplos prácticos para su formulación.</t>
  </si>
  <si>
    <t>Procedimiento de "Diseño, actualización y seguimiento de indicadores" actualizado y oficializado.</t>
  </si>
  <si>
    <t>Realizar un taller con todos los Líderes Operativos en donde se socialice la metodología de formulación de indicadores, se generen ejemplos prácticos y cuyo resultado sea la definición de indicadores de eficacia para todos los procesos por parte de cada Líder.</t>
  </si>
  <si>
    <t>Se programo para el próximo día 3 de abril de 2023, en reunión de coordinación No.3, la actividad	Plan de mejoramiento: Taller práctico para la socialización del procedimiento PD-96 Seguimiento a los Proyectos Urbanos (Humberto Cerón - César Díaz). El taller contará con la participación del proceso de Planeación y seguimiento integral de proyectos</t>
  </si>
  <si>
    <t>Revisar la Guía para la identificación, implementación y control del Diseño y Desarrollo (GI-52) y la matriz de riesgos con el Grupo de Abastecimiento Estratégico, con el fin de realizar los ajustes requeridos.</t>
  </si>
  <si>
    <t>Guía para la identificación, implementación y control del Diseño y Desarrollo (GI-52) y matriz de riesgos revisadas.</t>
  </si>
  <si>
    <t>Solicitar la actualización de la Guía para la identificación, implementación y control del Diseño y Desarrollo (GI-52) a la SPAP.</t>
  </si>
  <si>
    <t xml:space="preserve"> Guía para la identificación, implementación y control del Diseño y Desarrollo (GI-52) actualizada y oficializada.</t>
  </si>
  <si>
    <t>Socializar los cambios de la Guía al equipo de trabajo del proceso.</t>
  </si>
  <si>
    <t>Socializar el Manual del Sistema Integrado de Gestión a los funcionarios de la Dirección Comercial para dar a conocer los objetivos del Sistema, y presentar los documentos del SIG en los que se relaciona el proceso de Comercialización con los objetivos estratégicos.</t>
  </si>
  <si>
    <t>Revisar la matriz de Salidas No conformes del proceso de Comercialización para identificar los incumplimientos o fallas en las diferentes etapas y definir las fuentes externas del proceso.</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</si>
  <si>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</si>
  <si>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</si>
  <si>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Generar formato lista de chequeo para fases de prefactibilidad y factibilidad de proyectos.</t>
  </si>
  <si>
    <t>Generar un concepto por parte del Comité de Proyectos respecto al aval a la estrategia de concurso de predios</t>
  </si>
  <si>
    <t xml:space="preserve">Un (1) Plan de Preparación y Respuesta ante Emergencias Integral actualizado y publicado. </t>
  </si>
  <si>
    <t>Formato de Registro de préstamos de documentos (FT-111) actualizado.</t>
  </si>
  <si>
    <t>No llego el informe a tiempo al proceso de Atención al ciudadano para realizar el respectivo análisis.
Existe debilidad en la definición de tiempos internos para generar los planes de mejora.
La persona encargada no lo remitió a tiempo al proceso de Atención al Ciudadano.
 La persona encargada de remitir el informe no conoce el procedimiento para realizar estos informes con la oportunidad requerida.
 Falta de comunicación entre el proceso de Atención al Ciudadano y los procesos que los apoyan y por debilidad en los lineamientos documentados del proceso.
No se han realizado mesas de trabajo entre las partes interesadas internas con el fin de disminuir el riesgo de contestar fuera de términos.</t>
  </si>
  <si>
    <t>Ajustar y actualizar el procedimiento y protocolos con los lineamientos a tener en cuenta para dar respuesta oportuna a los informes de seguimiento de la calidad de las respuestas.</t>
  </si>
  <si>
    <t>Realizar mesas de trabajo con el objeto de divulgar las nuevas directrices del procedimiento y protocolos a las partes interesadas internas que están involucradas en el trámite para dar respuesta oportuna.</t>
  </si>
  <si>
    <t>100% de las partes interesadas internas involucradas en el trámite para dar respuesta oportuna capacitadas.</t>
  </si>
  <si>
    <t>Correo y memorando con la solicitud enviado a la Alcaldía.</t>
  </si>
  <si>
    <t>Realizar seguimiento durante tres meses a la respuesta oportuna a los requerimientos asociados a las respuestas de los Informes de seguimiento a la calidad de las respuestas emitido por la Alcaldía.</t>
  </si>
  <si>
    <t>Definir una estructura del informe de desempeño anual del proceso que incluya entre otros, análisis de tendencias de satisfacción, indicadores de gestión, entre otros, que se consideren necesarios para medir el desempeño del proceso.</t>
  </si>
  <si>
    <t>Asignarlos contratos a los colaboradores de la Dirección de Gestión Contractual para que adelanten el acompañamiento en el seguimiento.</t>
  </si>
  <si>
    <t>100% de los colaboradores del proceso Gestión Contractual sensibilizados en la metodología de gestión del cambio.</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</si>
  <si>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</si>
  <si>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</si>
  <si>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Identificar y documentar la metodología de evaluación de eficacia para la gestión de riesgos y oportunidades, así como las herramientas que faciliten la aplicación de la metodología en la Empresa.</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</si>
  <si>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</si>
  <si>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</si>
  <si>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Socializar los ajustes realizados al procedimiento.</t>
  </si>
  <si>
    <t xml:space="preserve">Incorporar en el Plan de Preparación y Respuesta ante Emergencias Integral de la Empresa, en su sección 10.Plan de preparación y respuesta ante emergencias para las dos sedes - gestión documental, los lineamientos establecidos en el plan de traslado de archivos para futuros cambios de sede del archivo . </t>
  </si>
  <si>
    <t xml:space="preserve">Director Comercial </t>
  </si>
  <si>
    <t xml:space="preserve">Matriz de Salidas No Conformes revisada y en caso de considerarse conveniente, ajustada. </t>
  </si>
  <si>
    <t xml:space="preserve">Archivo de Excel con el campo de fechas de recepción de la solicitud incluido y Documentos del BP 23 Propuestas de Servicio (Unifier) del Sistema Misional que incluyan dentro del desarrollo, un campo en el que se registre la fecha de recepción de la solicitud. </t>
  </si>
  <si>
    <t xml:space="preserve">OPORTUNIDAD DE MEJORA 15: Considerar la inclusión en el formato “Estado actual de proyectos y propuestas ERU” de las fechas de entrega de las propuestas al cliente a fin de evaluar con mayor facilidad el grado en que el proceso cumple con la oportunidad de entrega de esta información. </t>
  </si>
  <si>
    <t>EP-2023-003</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</si>
  <si>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</si>
  <si>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</si>
  <si>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</si>
  <si>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Enviar informe a los líderes y directivos trimestralmente con los colaboradores que no han realizado debidamente las evaluaciones del onboarding y de inducción general.</t>
  </si>
  <si>
    <t>Medir la proporción de participación con relación a la evaluación de eficacia de la inducción y del onboarding.</t>
  </si>
  <si>
    <t>Apoyarse con el guía de Plan Enlace para que invite al colaborador a realizar la evaluación onboarding.</t>
  </si>
  <si>
    <t>GTH-2023-002</t>
  </si>
  <si>
    <t>Definir objetivos para cada una de las temáticas de capacitación establecidas en el correspondiente plan, con el objeto de facilitar la formulación de las directrices para evaluar la eficacia de las mismas.</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</si>
  <si>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</si>
  <si>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4 informes de onboarding de las evaluaciones de onboarding diligenciadas por área.</t>
  </si>
  <si>
    <t># de informes elaborados / 4 informes de onboarding de las evaluaciones de onboarding diligenciadas por área</t>
  </si>
  <si>
    <t>100% de las capacitaciones asociadas por ejes temáticos y con objetivos definidos</t>
  </si>
  <si>
    <t>Unificar formatos de asistencia, encuesta de satisfacción y evaluación de impacto de la capacitación.</t>
  </si>
  <si>
    <t>Un formato unificado de asistencia, de encuesta de satisfacción y de evaluación de impacto de la capacitación.</t>
  </si>
  <si>
    <t xml:space="preserve">5% de incremento en la asistencia a las capacitaciones </t>
  </si>
  <si>
    <t>Promedio actual de asistencia a capacitaciones / Promedio base de asistencia</t>
  </si>
  <si>
    <t>Fortalecer la determinación de la eficacia de las capacitaciones suministradas independientemente de la intensidad horaria establecida para su ejecución. Lo anterior mediante la definición de objetivos concretos para cada una de las temáticas establecidas en el correspondiente plan, esto con el propósito de facilitar la formulación de las directrices que conlleven a concluir si se tuvo o no el impacto deseado.</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</si>
  <si>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</si>
  <si>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Fortalecer la evidencia de las capacitaciones realizadas directamente por los diferentes líderes de proceso a los colaboradores que están en proceso de inducción. Lo anterior teniendo en cuenta que en dichos espacios se abordan temas críticos para el buen desarrollo de las funciones en el cargo.</t>
  </si>
  <si>
    <t>GTH-2023-003</t>
  </si>
  <si>
    <t>GTH-2023-004</t>
  </si>
  <si>
    <t>GTH-2023-005</t>
  </si>
  <si>
    <t xml:space="preserve">Agendar desde Talento Humano Programa de Inducción definido para nuevos servidores.	</t>
  </si>
  <si>
    <t>100% de los nuevos ingresos de empleados públicos con inducción al puesto de trabajo debidamente formalizada</t>
  </si>
  <si>
    <t>100% de los registros de asistencia y actas de temáticas generadas firmadas por las partes</t>
  </si>
  <si>
    <t>GA-2023-001</t>
  </si>
  <si>
    <t>Gestión Ambiental</t>
  </si>
  <si>
    <t>Organizar carpetas que cuenten con los registros y evidencias realizados en el cumplimiento del plan de acción PIGA, mediante la discriminación en carpetas según el programa al que corresponda para facilitar el acceso a la información.</t>
  </si>
  <si>
    <t>Profesional PIGA</t>
  </si>
  <si>
    <t>100% de Carpetas de información organizadas por programas PIGA.</t>
  </si>
  <si>
    <t>Gestión de Servicios Logísticos</t>
  </si>
  <si>
    <t>Generar herramientas que permitan medir objetivamente el propósito del proceso relacionado con la eficiencia en el suministro de recursos físicos y servicios de apoyo administrativo. Esto para poder demostrar de una manera más concreta las acciones de optimización que hace el proceso en pro de su cumplimiento</t>
  </si>
  <si>
    <t>Profesional Servicios Logísticos y Administrativos</t>
  </si>
  <si>
    <t>No se evidencia el cumplimiento del cronograma de actividades por parte del proveedor que presta el servicio de mantenimiento a infraestructura FAMOCDEPANEL.
Evidencia: Ausencia de soportes que demuestre la intervención a los puntos hidrosanitarios, de acuerdo al cronograma pactado en los meses de febrero y mayo.</t>
  </si>
  <si>
    <t>No se está dando cumplimiento a los lineamientos definidos para la gestión documental de ejecución de los contratos.
No se gestiona la obligación de mantener los registros en el lugar que corresponda de acuerdo a la TRD y a los otros documentos que hagan parte del Sistema Integrado de Gestión.</t>
  </si>
  <si>
    <t>Gestión Jurídica</t>
  </si>
  <si>
    <t>GJ-2023-001</t>
  </si>
  <si>
    <t>Oportunidad de Mejora: Continuar con la estandarización del proceso de manera que en los procedimientos e instructivos se plasmen los controles que se han venido implementando, como es el caso de la matriz de seguimiento a procesos judiciales. Lo anterior, para asegurar el registro y preservación del conocimiento. Igualmente, verificar internamente qué otros elementos o controles deben ser normalizados teniendo en cuenta su impacto en el ciclo PHVA.</t>
  </si>
  <si>
    <t>Subgerente Jurídico y Equipo de trabajo</t>
  </si>
  <si>
    <t>100% de los colaboradores del proceso con los lineamientos socializados.</t>
  </si>
  <si>
    <t>GSL-2023-001</t>
  </si>
  <si>
    <t>GSL-2023-002</t>
  </si>
  <si>
    <t>Reconocer e identificar las TRD y los otros documentos que hagan parte del Sistema Integrado de Gestión.</t>
  </si>
  <si>
    <t>Profesional Servicios Logísticos</t>
  </si>
  <si>
    <t>Realizar un muestreo aleatorio para validar el registro documental de la ejecución de los contratos a cargo.</t>
  </si>
  <si>
    <t>GSL-2023-003</t>
  </si>
  <si>
    <t>GT-2023-001</t>
  </si>
  <si>
    <t>Profesional TIC</t>
  </si>
  <si>
    <t>Actualizar cuadro de mantenimiento de equipos incluyendo el estado con las condiciones de los equipos.</t>
  </si>
  <si>
    <t>GT-2023-002</t>
  </si>
  <si>
    <t>Evitar el uso de la herramienta estadística " promedio" para realizar el análisis de los indicadores, dado que podría enmascarar los puntos mas débiles en caso de encontrar una alta dispersión en el conjunto de datos.</t>
  </si>
  <si>
    <t>Realizar revisión al análisis de los indicadores con el fin de identificar la pertinencia de dejar de usar la herramienta estadística "promedio".</t>
  </si>
  <si>
    <t>Indicadores susceptibles a cambios actualizados.</t>
  </si>
  <si>
    <t>GA-2023-002</t>
  </si>
  <si>
    <t>Mejorar la recuperación de los registros que evidencian la presentación de reportes e informes ante los entes de control en el marco de los requisitos asociados al PIGA, PACA y Movilidad sostenible. Esto se puede realizar mediante la clasificación de correos, generación de enlaces, matrices de correlación, entre otros.</t>
  </si>
  <si>
    <t>Generar un tablero de mando que permita monitorear el cumplimiento de los objetivos y actividades establecidas en el PIGA en su periodo de vigencia, de manera que en tiempo real se pueda visualizar el porcentaje de avance global, independientemente de los indicadores relacionados en el documento.</t>
  </si>
  <si>
    <t>Matriz de los 5 programas establecidos actualizada.</t>
  </si>
  <si>
    <t>Ampliar el análisis de las actividades de optimización realizadas por el proceso en el Mapa de oportunidades e Indicadores 2023.</t>
  </si>
  <si>
    <t>Mapa de oportunidades e indicadores con un análisis más detallado de los resultados de la aplicación de las actividades de optimización.</t>
  </si>
  <si>
    <t>Mencionar en el cuadro de mantenimiento de equipos el estado de los equipos que se encuentran bajo el concepto "Cuarto de Sistemas" a fin de conocer las condiciones en que se encuentran y saber si se requiere o no una intervención de los mismos, dado que en la actualidad la información es ambigua y no ayuda a conocer la decisión a tomar.</t>
  </si>
  <si>
    <t>Cuadro de mantenimiento de equipos actualizado.</t>
  </si>
  <si>
    <t xml:space="preserve"> 4 informes a directivos con el estado de desarrollo de capacitaciones de inducción.</t>
  </si>
  <si>
    <t># de informes enviados / 4 informes a directivos con el estado de desarrollo de capacitaciones de inducción</t>
  </si>
  <si>
    <t>Enviar reporte al jefe directo por cada colaborador que no realice las evaluaciones de onboarding en los 15 días hábiles a partir del envío de la carta de bienvenida, y en caso de que existan casos crónicos por área, citar a una reunión al líder del área.</t>
  </si>
  <si>
    <t>Asociar capacitaciones por temas y realizar una ficha, con un objetivo General por cada uno de los temas o ejes (por ej. Habilidades Blandas, Gestión Documental, Integridad, temas técnicos, Servicio al Ciudadano, etc.).</t>
  </si>
  <si>
    <t xml:space="preserve">Implementar un incentivo en especie (boletas de cine, bonos, etc.) para aumentar la cobertura y la asistencia a las capacitaciones. </t>
  </si>
  <si>
    <t>Generar registros de asistencia firmados y acta con temáticas abordadas por cada área, firmada por las dos partes, con plazo establecido. (comunicado formal).</t>
  </si>
  <si>
    <t>Actualizar la matriz de programas incluyendo el cronograma, el plan de acción y el porcentaje de avance a cada uno de los 5 programas establecidos, asegurando un seguimiento más preciso a la ejecución y lograr un 100% de cumplimiento del total de actividades.</t>
  </si>
  <si>
    <t>Revisar el cronograma de FAMOCDEPANEL y validar los soportes en el expediente contractual.</t>
  </si>
  <si>
    <t>1 Acta con el resultado de la revisión y validación del contrato 170-2023 FAMOCDEPANEL arrendamiento sede.</t>
  </si>
  <si>
    <t>2 Actas con los resultados del muestreo aleatorio del registro documental de la ejecución de los contratos a cargo.</t>
  </si>
  <si>
    <t>Mejorar la trazabilidad relacionada con el mantenimiento de los vehículos, específicamente lo referente a las evidencias que soportan la comunicación con el proveedor de mantenimiento y los tiempos de respuesta acordados. Así mismos validar de manera oportuna los tiempos para hacer el cambio de flota debido al fin de su vida útil.</t>
  </si>
  <si>
    <t xml:space="preserve">Generar informe donde se evidencie la necesidad de actualizar el parque automotor de la empresa, para toma de decisiones.	</t>
  </si>
  <si>
    <t>Un Informe sobre la necesidad o no de actualizar el parque automotor de la empresa, entregado a la Subgerente de Gestión Corporativa.</t>
  </si>
  <si>
    <t>Documentar y estandarizar la Matriz de seguimiento de los procesos judiciales en el procedimiento Defensa Judicial .</t>
  </si>
  <si>
    <t>100% del envío de reportes a los jefes directos y reuniones efectuadas por cada colaborador que no realice las evaluaciones de onboarding en los 15 días hábiles a partir del envío de la carta de bienvenida</t>
  </si>
  <si>
    <t>100% de correos de seguimiento enviados a los nuevos colaboradores que no han realizado los módulos de inducción en el tiempo estipulado</t>
  </si>
  <si>
    <r>
      <t xml:space="preserve">No aplica por tratarse de una oportunidad de mejora.
</t>
    </r>
    <r>
      <rPr>
        <b/>
        <sz val="10"/>
        <rFont val="Arial"/>
        <family val="2"/>
      </rPr>
      <t>NOTA</t>
    </r>
    <r>
      <rPr>
        <sz val="10"/>
        <rFont val="Arial"/>
        <family val="2"/>
      </rPr>
      <t>: Se aclara que la acción planteada está dirigida al programa PIGA, por cuando lo correspondiente a PACA se reporta directamente por la herramienta STORM y Movilidad Sostenible hace parte del PIGA.</t>
    </r>
  </si>
  <si>
    <t>1 Acta con el resultado de la validación de las TRD y los registros estandarizados generados por el proceso.</t>
  </si>
  <si>
    <t>Socializar los lineamientos documentados con los colaboradores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</si>
</sst>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6"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0"/>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9" fillId="0" borderId="0"/>
    <xf numFmtId="0" fontId="2" fillId="0" borderId="0"/>
    <xf numFmtId="9" fontId="9" fillId="0" borderId="0" applyFont="0" applyFill="0" applyBorder="0" applyAlignment="0" applyProtection="0"/>
  </cellStyleXfs>
  <cellXfs count="107">
    <xf numFmtId="0" fontId="0" fillId="0" borderId="0" xfId="0"/>
    <xf numFmtId="0" fontId="10" fillId="0" borderId="0" xfId="2" applyFont="1" applyAlignment="1">
      <alignment vertical="center"/>
    </xf>
    <xf numFmtId="0" fontId="11" fillId="0" borderId="0" xfId="2" applyFont="1" applyAlignment="1">
      <alignment vertical="center"/>
    </xf>
    <xf numFmtId="0" fontId="12" fillId="2" borderId="1" xfId="2" applyFont="1" applyFill="1" applyBorder="1" applyAlignment="1">
      <alignment horizontal="center" vertical="center"/>
    </xf>
    <xf numFmtId="164" fontId="11" fillId="0" borderId="1" xfId="2" applyNumberFormat="1" applyFont="1" applyBorder="1" applyAlignment="1">
      <alignment horizontal="center" vertical="center"/>
    </xf>
    <xf numFmtId="14" fontId="11" fillId="0" borderId="1" xfId="2" applyNumberFormat="1" applyFont="1" applyBorder="1" applyAlignment="1">
      <alignment horizontal="center" vertical="center"/>
    </xf>
    <xf numFmtId="0" fontId="12"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9"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7" fillId="0" borderId="0" xfId="0" applyFont="1" applyFill="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textRotation="90" wrapText="1"/>
    </xf>
    <xf numFmtId="0" fontId="2" fillId="0" borderId="11" xfId="0" applyFont="1" applyFill="1" applyBorder="1" applyAlignment="1">
      <alignment horizontal="center" vertical="center" textRotation="90"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textRotation="90" wrapText="1"/>
    </xf>
    <xf numFmtId="0" fontId="2" fillId="3" borderId="1"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1" xfId="0" applyFont="1" applyFill="1" applyBorder="1" applyAlignment="1">
      <alignment horizontal="center" vertical="center" textRotation="90" wrapText="1"/>
    </xf>
    <xf numFmtId="0" fontId="2" fillId="3" borderId="1" xfId="1" applyFont="1" applyFill="1" applyBorder="1" applyAlignment="1">
      <alignment horizontal="center" vertical="center" wrapText="1"/>
    </xf>
    <xf numFmtId="0" fontId="2" fillId="3" borderId="1" xfId="1" applyFont="1" applyFill="1" applyBorder="1" applyAlignment="1">
      <alignment horizontal="center" vertical="center"/>
    </xf>
    <xf numFmtId="9" fontId="7" fillId="3" borderId="1" xfId="4" applyFont="1" applyFill="1" applyBorder="1" applyAlignment="1">
      <alignment horizontal="center" vertical="center" wrapText="1"/>
    </xf>
    <xf numFmtId="0" fontId="2" fillId="3"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textRotation="90" wrapText="1"/>
    </xf>
    <xf numFmtId="0" fontId="2" fillId="0" borderId="10" xfId="0" applyFont="1" applyFill="1" applyBorder="1" applyAlignment="1">
      <alignment horizontal="center" vertical="center" textRotation="90" wrapText="1"/>
    </xf>
    <xf numFmtId="0" fontId="2" fillId="0" borderId="11"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2" fillId="0" borderId="1" xfId="0" quotePrefix="1"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xf>
    <xf numFmtId="0" fontId="2" fillId="0" borderId="1" xfId="0" quotePrefix="1" applyFont="1" applyFill="1" applyBorder="1" applyAlignment="1">
      <alignment horizontal="left" vertical="center" wrapText="1"/>
    </xf>
    <xf numFmtId="0" fontId="2" fillId="0" borderId="0" xfId="0" applyFont="1" applyFill="1" applyAlignment="1">
      <alignment horizontal="center" vertical="center"/>
    </xf>
    <xf numFmtId="0" fontId="7" fillId="0" borderId="5" xfId="0" applyFont="1" applyFill="1" applyBorder="1" applyAlignment="1">
      <alignment horizontal="center" vertical="center"/>
    </xf>
    <xf numFmtId="0" fontId="7" fillId="0" borderId="0" xfId="0" applyFont="1" applyFill="1" applyAlignment="1">
      <alignment horizontal="center" vertical="center"/>
    </xf>
    <xf numFmtId="9" fontId="2" fillId="0" borderId="3" xfId="0" applyNumberFormat="1" applyFont="1" applyFill="1" applyBorder="1" applyAlignment="1">
      <alignment horizontal="justify" vertical="center" wrapText="1"/>
    </xf>
    <xf numFmtId="9" fontId="2" fillId="0" borderId="2" xfId="0" applyNumberFormat="1" applyFont="1" applyFill="1" applyBorder="1" applyAlignment="1">
      <alignment horizontal="justify" vertical="center" wrapText="1"/>
    </xf>
    <xf numFmtId="9" fontId="2" fillId="0" borderId="4" xfId="0" applyNumberFormat="1" applyFont="1" applyFill="1" applyBorder="1" applyAlignment="1">
      <alignment horizontal="justify" vertical="center" wrapText="1"/>
    </xf>
    <xf numFmtId="2" fontId="2"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2" applyFont="1" applyBorder="1" applyAlignment="1">
      <alignment horizontal="center" vertical="center"/>
    </xf>
    <xf numFmtId="0" fontId="11"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11" fillId="0" borderId="3" xfId="2" applyFont="1" applyBorder="1" applyAlignment="1">
      <alignment horizontal="left" vertical="center"/>
    </xf>
    <xf numFmtId="0" fontId="11" fillId="0" borderId="2" xfId="2" applyFont="1" applyBorder="1" applyAlignment="1">
      <alignment horizontal="left" vertical="center"/>
    </xf>
    <xf numFmtId="0" fontId="11" fillId="0" borderId="4" xfId="2" applyFont="1" applyBorder="1" applyAlignment="1">
      <alignment horizontal="left" vertical="center"/>
    </xf>
    <xf numFmtId="164" fontId="11" fillId="0" borderId="1" xfId="2" applyNumberFormat="1" applyFont="1" applyBorder="1" applyAlignment="1">
      <alignment horizontal="left" vertical="center"/>
    </xf>
    <xf numFmtId="0" fontId="11" fillId="0" borderId="1" xfId="2" applyFont="1" applyBorder="1" applyAlignment="1">
      <alignment horizontal="left" vertical="center"/>
    </xf>
    <xf numFmtId="0" fontId="12" fillId="0" borderId="0" xfId="2" applyFont="1" applyAlignment="1">
      <alignment horizontal="center" vertical="center"/>
    </xf>
    <xf numFmtId="0" fontId="11" fillId="0" borderId="1" xfId="2" applyFont="1" applyBorder="1" applyAlignment="1">
      <alignment horizontal="justify" vertical="center" wrapText="1"/>
    </xf>
    <xf numFmtId="0" fontId="12" fillId="2" borderId="3"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4" xfId="2" applyFont="1" applyFill="1" applyBorder="1" applyAlignment="1">
      <alignment horizontal="center" vertical="center"/>
    </xf>
    <xf numFmtId="0" fontId="13" fillId="0" borderId="1" xfId="2" applyFont="1" applyBorder="1" applyAlignment="1">
      <alignment horizontal="center" vertical="center" wrapText="1"/>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6" xfId="2" applyFont="1" applyBorder="1" applyAlignment="1">
      <alignment horizontal="center" vertical="center" wrapText="1"/>
    </xf>
    <xf numFmtId="0" fontId="11"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center" vertical="center"/>
    </xf>
  </cellXfs>
  <cellStyles count="5">
    <cellStyle name="Normal" xfId="0" builtinId="0"/>
    <cellStyle name="Normal 2" xfId="1"/>
    <cellStyle name="Normal 2 2 2" xfId="2"/>
    <cellStyle name="Normal 3"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47"/>
  <sheetViews>
    <sheetView tabSelected="1" zoomScale="80" zoomScaleNormal="80" workbookViewId="0">
      <pane ySplit="6" topLeftCell="A7" activePane="bottomLeft" state="frozen"/>
      <selection pane="bottomLeft" activeCell="A7" sqref="A7"/>
    </sheetView>
  </sheetViews>
  <sheetFormatPr baseColWidth="10" defaultColWidth="4" defaultRowHeight="12.75" x14ac:dyDescent="0.25"/>
  <cols>
    <col min="1" max="1" width="5.42578125" style="25" customWidth="1"/>
    <col min="2" max="2" width="10.42578125" style="25" customWidth="1"/>
    <col min="3" max="4" width="4.7109375" style="25" customWidth="1"/>
    <col min="5" max="5" width="6.5703125" style="25" customWidth="1"/>
    <col min="6" max="6" width="11.7109375" style="25" customWidth="1"/>
    <col min="7" max="7" width="12.5703125" style="25" customWidth="1"/>
    <col min="8" max="8" width="46.7109375" style="25" customWidth="1"/>
    <col min="9" max="9" width="31.140625" style="25" customWidth="1"/>
    <col min="10" max="10" width="36.7109375" style="25" customWidth="1"/>
    <col min="11" max="12" width="4.7109375" style="25" customWidth="1"/>
    <col min="13" max="13" width="6.28515625" style="25" customWidth="1"/>
    <col min="14" max="15" width="4.7109375" style="25" customWidth="1"/>
    <col min="16" max="16" width="6.7109375" style="25" customWidth="1"/>
    <col min="17" max="17" width="16.28515625" style="25" customWidth="1"/>
    <col min="18" max="18" width="23.7109375" style="25" customWidth="1"/>
    <col min="19" max="19" width="22.42578125" style="25" customWidth="1"/>
    <col min="20" max="20" width="10.140625" style="25" customWidth="1"/>
    <col min="21" max="22" width="4.7109375" style="25" customWidth="1"/>
    <col min="23" max="23" width="6" style="25" customWidth="1"/>
    <col min="24" max="24" width="10.28515625" style="9" customWidth="1"/>
    <col min="25" max="27" width="37.140625" style="25" customWidth="1"/>
    <col min="28" max="28" width="13.140625" style="25" hidden="1" customWidth="1"/>
    <col min="29" max="31" width="6" style="25" hidden="1" customWidth="1"/>
    <col min="32" max="32" width="9.85546875" style="25" hidden="1" customWidth="1"/>
    <col min="33" max="35" width="36" style="25" hidden="1" customWidth="1"/>
    <col min="36" max="36" width="8.85546875" style="25" hidden="1" customWidth="1"/>
    <col min="37" max="37" width="5.28515625" style="25" hidden="1" customWidth="1"/>
    <col min="38" max="38" width="5.7109375" style="25" hidden="1" customWidth="1"/>
    <col min="39" max="39" width="5.85546875" style="25" hidden="1" customWidth="1"/>
    <col min="40" max="40" width="8.5703125" style="25" hidden="1" customWidth="1"/>
    <col min="41" max="43" width="41.85546875" style="25" hidden="1" customWidth="1"/>
    <col min="44" max="44" width="9.85546875" style="25" hidden="1" customWidth="1"/>
    <col min="45" max="45" width="5.5703125" style="25" hidden="1" customWidth="1"/>
    <col min="46" max="47" width="6.5703125" style="25" hidden="1" customWidth="1"/>
    <col min="48" max="48" width="11.140625" style="25" hidden="1" customWidth="1"/>
    <col min="49" max="50" width="47.42578125" style="25" hidden="1" customWidth="1"/>
    <col min="51" max="51" width="2.42578125" style="25" hidden="1" customWidth="1"/>
    <col min="52" max="52" width="4" style="25"/>
    <col min="53" max="53" width="12.140625" style="25" bestFit="1" customWidth="1"/>
    <col min="54" max="56" width="11.5703125" style="25" bestFit="1" customWidth="1"/>
    <col min="57" max="16384" width="4" style="25"/>
  </cols>
  <sheetData>
    <row r="1" spans="1:51" ht="49.5" customHeight="1" x14ac:dyDescent="0.25">
      <c r="A1" s="64"/>
      <c r="B1" s="65"/>
      <c r="C1" s="65"/>
      <c r="D1" s="65"/>
      <c r="E1" s="65"/>
      <c r="F1" s="65"/>
      <c r="G1" s="66"/>
      <c r="H1" s="49" t="s">
        <v>18</v>
      </c>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row>
    <row r="3" spans="1:51" x14ac:dyDescent="0.25">
      <c r="A3" s="75" t="s">
        <v>274</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row>
    <row r="5" spans="1:51" s="12" customFormat="1" ht="38.25" customHeight="1" x14ac:dyDescent="0.25">
      <c r="A5" s="49" t="s">
        <v>0</v>
      </c>
      <c r="B5" s="49" t="s">
        <v>20</v>
      </c>
      <c r="C5" s="49" t="s">
        <v>4</v>
      </c>
      <c r="D5" s="49"/>
      <c r="E5" s="49"/>
      <c r="F5" s="72" t="s">
        <v>16</v>
      </c>
      <c r="G5" s="72" t="s">
        <v>5</v>
      </c>
      <c r="H5" s="49" t="s">
        <v>21</v>
      </c>
      <c r="I5" s="72" t="s">
        <v>19</v>
      </c>
      <c r="J5" s="72" t="s">
        <v>6</v>
      </c>
      <c r="K5" s="49" t="s">
        <v>9</v>
      </c>
      <c r="L5" s="49"/>
      <c r="M5" s="49"/>
      <c r="N5" s="49" t="s">
        <v>10</v>
      </c>
      <c r="O5" s="49"/>
      <c r="P5" s="49"/>
      <c r="Q5" s="72" t="s">
        <v>7</v>
      </c>
      <c r="R5" s="72" t="s">
        <v>8</v>
      </c>
      <c r="S5" s="72" t="s">
        <v>17</v>
      </c>
      <c r="T5" s="49" t="s">
        <v>11</v>
      </c>
      <c r="U5" s="72" t="s">
        <v>90</v>
      </c>
      <c r="V5" s="72"/>
      <c r="W5" s="72"/>
      <c r="X5" s="72"/>
      <c r="Y5" s="72"/>
      <c r="Z5" s="72"/>
      <c r="AA5" s="72"/>
      <c r="AB5" s="49" t="s">
        <v>11</v>
      </c>
      <c r="AC5" s="72" t="s">
        <v>91</v>
      </c>
      <c r="AD5" s="72"/>
      <c r="AE5" s="72"/>
      <c r="AF5" s="72"/>
      <c r="AG5" s="72"/>
      <c r="AH5" s="72"/>
      <c r="AI5" s="72"/>
      <c r="AJ5" s="49" t="s">
        <v>11</v>
      </c>
      <c r="AK5" s="72" t="s">
        <v>92</v>
      </c>
      <c r="AL5" s="72"/>
      <c r="AM5" s="72"/>
      <c r="AN5" s="72"/>
      <c r="AO5" s="72"/>
      <c r="AP5" s="72"/>
      <c r="AQ5" s="72"/>
      <c r="AR5" s="49" t="s">
        <v>11</v>
      </c>
      <c r="AS5" s="72" t="s">
        <v>93</v>
      </c>
      <c r="AT5" s="72"/>
      <c r="AU5" s="72"/>
      <c r="AV5" s="72"/>
      <c r="AW5" s="72"/>
      <c r="AX5" s="72"/>
      <c r="AY5" s="72"/>
    </row>
    <row r="6" spans="1:51" s="12" customFormat="1" ht="25.5" x14ac:dyDescent="0.25">
      <c r="A6" s="49"/>
      <c r="B6" s="49"/>
      <c r="C6" s="23" t="s">
        <v>1</v>
      </c>
      <c r="D6" s="23" t="s">
        <v>2</v>
      </c>
      <c r="E6" s="23" t="s">
        <v>3</v>
      </c>
      <c r="F6" s="72"/>
      <c r="G6" s="72"/>
      <c r="H6" s="49"/>
      <c r="I6" s="72"/>
      <c r="J6" s="72"/>
      <c r="K6" s="23" t="s">
        <v>1</v>
      </c>
      <c r="L6" s="23" t="s">
        <v>2</v>
      </c>
      <c r="M6" s="23" t="s">
        <v>3</v>
      </c>
      <c r="N6" s="23" t="s">
        <v>1</v>
      </c>
      <c r="O6" s="23" t="s">
        <v>2</v>
      </c>
      <c r="P6" s="23" t="s">
        <v>3</v>
      </c>
      <c r="Q6" s="72"/>
      <c r="R6" s="72"/>
      <c r="S6" s="72"/>
      <c r="T6" s="49"/>
      <c r="U6" s="23" t="s">
        <v>1</v>
      </c>
      <c r="V6" s="23" t="s">
        <v>2</v>
      </c>
      <c r="W6" s="23" t="s">
        <v>3</v>
      </c>
      <c r="X6" s="8" t="s">
        <v>51</v>
      </c>
      <c r="Y6" s="72" t="s">
        <v>12</v>
      </c>
      <c r="Z6" s="72"/>
      <c r="AA6" s="72"/>
      <c r="AB6" s="49"/>
      <c r="AC6" s="23" t="s">
        <v>1</v>
      </c>
      <c r="AD6" s="23" t="s">
        <v>2</v>
      </c>
      <c r="AE6" s="23" t="s">
        <v>3</v>
      </c>
      <c r="AF6" s="8" t="s">
        <v>51</v>
      </c>
      <c r="AG6" s="72" t="s">
        <v>12</v>
      </c>
      <c r="AH6" s="72"/>
      <c r="AI6" s="72"/>
      <c r="AJ6" s="49"/>
      <c r="AK6" s="23" t="s">
        <v>1</v>
      </c>
      <c r="AL6" s="23" t="s">
        <v>2</v>
      </c>
      <c r="AM6" s="23" t="s">
        <v>3</v>
      </c>
      <c r="AN6" s="8" t="s">
        <v>51</v>
      </c>
      <c r="AO6" s="72" t="s">
        <v>12</v>
      </c>
      <c r="AP6" s="72"/>
      <c r="AQ6" s="72"/>
      <c r="AR6" s="49"/>
      <c r="AS6" s="23" t="s">
        <v>1</v>
      </c>
      <c r="AT6" s="23" t="s">
        <v>2</v>
      </c>
      <c r="AU6" s="23" t="s">
        <v>3</v>
      </c>
      <c r="AV6" s="8" t="s">
        <v>51</v>
      </c>
      <c r="AW6" s="72" t="s">
        <v>12</v>
      </c>
      <c r="AX6" s="72"/>
      <c r="AY6" s="72"/>
    </row>
    <row r="7" spans="1:51" s="11" customFormat="1" ht="204.95" customHeight="1" x14ac:dyDescent="0.25">
      <c r="A7" s="21">
        <v>1</v>
      </c>
      <c r="B7" s="21" t="s">
        <v>42</v>
      </c>
      <c r="C7" s="21">
        <v>6</v>
      </c>
      <c r="D7" s="21">
        <v>7</v>
      </c>
      <c r="E7" s="21">
        <v>2020</v>
      </c>
      <c r="F7" s="22" t="s">
        <v>43</v>
      </c>
      <c r="G7" s="22" t="s">
        <v>37</v>
      </c>
      <c r="H7" s="21" t="s">
        <v>45</v>
      </c>
      <c r="I7" s="21" t="s">
        <v>49</v>
      </c>
      <c r="J7" s="21" t="s">
        <v>44</v>
      </c>
      <c r="K7" s="21">
        <v>1</v>
      </c>
      <c r="L7" s="21">
        <v>8</v>
      </c>
      <c r="M7" s="21">
        <v>2020</v>
      </c>
      <c r="N7" s="21">
        <v>31</v>
      </c>
      <c r="O7" s="21">
        <v>7</v>
      </c>
      <c r="P7" s="21">
        <v>2023</v>
      </c>
      <c r="Q7" s="21" t="s">
        <v>46</v>
      </c>
      <c r="R7" s="10" t="s">
        <v>47</v>
      </c>
      <c r="S7" s="10" t="s">
        <v>47</v>
      </c>
      <c r="T7" s="21" t="s">
        <v>298</v>
      </c>
      <c r="U7" s="21">
        <v>14</v>
      </c>
      <c r="V7" s="21">
        <v>4</v>
      </c>
      <c r="W7" s="21">
        <v>2023</v>
      </c>
      <c r="X7" s="7">
        <v>0.42849999999999999</v>
      </c>
      <c r="Y7" s="41" t="s">
        <v>333</v>
      </c>
      <c r="Z7" s="41"/>
      <c r="AA7" s="41"/>
      <c r="AB7" s="21"/>
      <c r="AC7" s="21"/>
      <c r="AD7" s="21"/>
      <c r="AE7" s="21"/>
      <c r="AF7" s="10"/>
      <c r="AG7" s="41"/>
      <c r="AH7" s="41"/>
      <c r="AI7" s="41"/>
      <c r="AJ7" s="21"/>
      <c r="AK7" s="21"/>
      <c r="AL7" s="21"/>
      <c r="AM7" s="21"/>
      <c r="AN7" s="10"/>
      <c r="AO7" s="41"/>
      <c r="AP7" s="41"/>
      <c r="AQ7" s="41"/>
      <c r="AR7" s="21"/>
      <c r="AS7" s="21"/>
      <c r="AT7" s="21"/>
      <c r="AU7" s="21"/>
      <c r="AV7" s="7"/>
      <c r="AW7" s="41"/>
      <c r="AX7" s="41"/>
      <c r="AY7" s="41"/>
    </row>
    <row r="8" spans="1:51" s="11" customFormat="1" ht="286.5" customHeight="1" x14ac:dyDescent="0.25">
      <c r="A8" s="21">
        <f>1+A7</f>
        <v>2</v>
      </c>
      <c r="B8" s="21" t="s">
        <v>94</v>
      </c>
      <c r="C8" s="21">
        <v>17</v>
      </c>
      <c r="D8" s="21">
        <v>7</v>
      </c>
      <c r="E8" s="21">
        <v>2020</v>
      </c>
      <c r="F8" s="22" t="s">
        <v>43</v>
      </c>
      <c r="G8" s="22" t="s">
        <v>37</v>
      </c>
      <c r="H8" s="21" t="s">
        <v>50</v>
      </c>
      <c r="I8" s="21" t="s">
        <v>122</v>
      </c>
      <c r="J8" s="21" t="s">
        <v>124</v>
      </c>
      <c r="K8" s="21">
        <v>5</v>
      </c>
      <c r="L8" s="21">
        <v>8</v>
      </c>
      <c r="M8" s="21">
        <v>2020</v>
      </c>
      <c r="N8" s="21">
        <v>31</v>
      </c>
      <c r="O8" s="21">
        <v>12</v>
      </c>
      <c r="P8" s="21">
        <v>2023</v>
      </c>
      <c r="Q8" s="21" t="s">
        <v>46</v>
      </c>
      <c r="R8" s="10" t="s">
        <v>123</v>
      </c>
      <c r="S8" s="10" t="s">
        <v>123</v>
      </c>
      <c r="T8" s="21" t="s">
        <v>297</v>
      </c>
      <c r="U8" s="21">
        <v>14</v>
      </c>
      <c r="V8" s="21">
        <v>4</v>
      </c>
      <c r="W8" s="21">
        <v>2023</v>
      </c>
      <c r="X8" s="7">
        <v>0.25</v>
      </c>
      <c r="Y8" s="41" t="s">
        <v>334</v>
      </c>
      <c r="Z8" s="41"/>
      <c r="AA8" s="41"/>
      <c r="AB8" s="21"/>
      <c r="AC8" s="21"/>
      <c r="AD8" s="21"/>
      <c r="AE8" s="21"/>
      <c r="AF8" s="10"/>
      <c r="AG8" s="41"/>
      <c r="AH8" s="41"/>
      <c r="AI8" s="41"/>
      <c r="AJ8" s="21"/>
      <c r="AK8" s="21"/>
      <c r="AL8" s="21"/>
      <c r="AM8" s="21"/>
      <c r="AN8" s="10"/>
      <c r="AO8" s="41"/>
      <c r="AP8" s="41"/>
      <c r="AQ8" s="41"/>
      <c r="AR8" s="21"/>
      <c r="AS8" s="21"/>
      <c r="AT8" s="21"/>
      <c r="AU8" s="21"/>
      <c r="AV8" s="10"/>
      <c r="AW8" s="41"/>
      <c r="AX8" s="41"/>
      <c r="AY8" s="41"/>
    </row>
    <row r="9" spans="1:51" s="11" customFormat="1" ht="332.25" customHeight="1" x14ac:dyDescent="0.25">
      <c r="A9" s="21">
        <f>1+A8</f>
        <v>3</v>
      </c>
      <c r="B9" s="21" t="s">
        <v>96</v>
      </c>
      <c r="C9" s="21"/>
      <c r="D9" s="21">
        <v>1</v>
      </c>
      <c r="E9" s="21">
        <v>2022</v>
      </c>
      <c r="F9" s="22" t="s">
        <v>43</v>
      </c>
      <c r="G9" s="22" t="s">
        <v>66</v>
      </c>
      <c r="H9" s="21" t="s">
        <v>97</v>
      </c>
      <c r="I9" s="21" t="s">
        <v>117</v>
      </c>
      <c r="J9" s="21" t="s">
        <v>295</v>
      </c>
      <c r="K9" s="21">
        <v>11</v>
      </c>
      <c r="L9" s="21">
        <v>1</v>
      </c>
      <c r="M9" s="21">
        <v>2022</v>
      </c>
      <c r="N9" s="21">
        <v>15</v>
      </c>
      <c r="O9" s="21">
        <v>4</v>
      </c>
      <c r="P9" s="21">
        <v>2023</v>
      </c>
      <c r="Q9" s="21" t="s">
        <v>95</v>
      </c>
      <c r="R9" s="10" t="s">
        <v>296</v>
      </c>
      <c r="S9" s="10" t="s">
        <v>296</v>
      </c>
      <c r="T9" s="21" t="s">
        <v>298</v>
      </c>
      <c r="U9" s="21">
        <v>14</v>
      </c>
      <c r="V9" s="21">
        <v>4</v>
      </c>
      <c r="W9" s="21">
        <v>2023</v>
      </c>
      <c r="X9" s="7">
        <v>0.9</v>
      </c>
      <c r="Y9" s="41" t="s">
        <v>335</v>
      </c>
      <c r="Z9" s="41"/>
      <c r="AA9" s="41"/>
      <c r="AB9" s="21"/>
      <c r="AC9" s="21"/>
      <c r="AD9" s="21"/>
      <c r="AE9" s="21"/>
      <c r="AF9" s="10"/>
      <c r="AG9" s="41"/>
      <c r="AH9" s="41"/>
      <c r="AI9" s="41"/>
      <c r="AJ9" s="21"/>
      <c r="AK9" s="21"/>
      <c r="AL9" s="21"/>
      <c r="AM9" s="21"/>
      <c r="AN9" s="10"/>
      <c r="AO9" s="41"/>
      <c r="AP9" s="41"/>
      <c r="AQ9" s="41"/>
      <c r="AR9" s="21"/>
      <c r="AS9" s="21"/>
      <c r="AT9" s="21"/>
      <c r="AU9" s="21"/>
      <c r="AV9" s="7"/>
      <c r="AW9" s="38"/>
      <c r="AX9" s="39"/>
      <c r="AY9" s="40"/>
    </row>
    <row r="10" spans="1:51" s="11" customFormat="1" ht="137.25" customHeight="1" x14ac:dyDescent="0.25">
      <c r="A10" s="42">
        <f>1+A9</f>
        <v>4</v>
      </c>
      <c r="B10" s="42" t="s">
        <v>280</v>
      </c>
      <c r="C10" s="42">
        <v>6</v>
      </c>
      <c r="D10" s="42">
        <v>3</v>
      </c>
      <c r="E10" s="42">
        <v>2023</v>
      </c>
      <c r="F10" s="45" t="s">
        <v>43</v>
      </c>
      <c r="G10" s="45" t="s">
        <v>37</v>
      </c>
      <c r="H10" s="42" t="s">
        <v>281</v>
      </c>
      <c r="I10" s="42" t="s">
        <v>291</v>
      </c>
      <c r="J10" s="21" t="s">
        <v>292</v>
      </c>
      <c r="K10" s="21">
        <v>6</v>
      </c>
      <c r="L10" s="21">
        <v>3</v>
      </c>
      <c r="M10" s="21">
        <v>2023</v>
      </c>
      <c r="N10" s="21">
        <v>30</v>
      </c>
      <c r="O10" s="21">
        <v>4</v>
      </c>
      <c r="P10" s="21">
        <v>2023</v>
      </c>
      <c r="Q10" s="21" t="s">
        <v>46</v>
      </c>
      <c r="R10" s="10" t="s">
        <v>293</v>
      </c>
      <c r="S10" s="10" t="s">
        <v>293</v>
      </c>
      <c r="T10" s="21" t="s">
        <v>298</v>
      </c>
      <c r="U10" s="21">
        <v>14</v>
      </c>
      <c r="V10" s="21">
        <v>4</v>
      </c>
      <c r="W10" s="21">
        <v>2023</v>
      </c>
      <c r="X10" s="7">
        <v>0.5</v>
      </c>
      <c r="Y10" s="41" t="s">
        <v>505</v>
      </c>
      <c r="Z10" s="41"/>
      <c r="AA10" s="41"/>
      <c r="AB10" s="21"/>
      <c r="AC10" s="21"/>
      <c r="AD10" s="21"/>
      <c r="AE10" s="21"/>
      <c r="AF10" s="10"/>
      <c r="AG10" s="41"/>
      <c r="AH10" s="41"/>
      <c r="AI10" s="41"/>
      <c r="AJ10" s="21"/>
      <c r="AK10" s="21"/>
      <c r="AL10" s="21"/>
      <c r="AM10" s="21"/>
      <c r="AN10" s="10"/>
      <c r="AO10" s="41"/>
      <c r="AP10" s="41"/>
      <c r="AQ10" s="41"/>
      <c r="AR10" s="21"/>
      <c r="AS10" s="21"/>
      <c r="AT10" s="21"/>
      <c r="AU10" s="21"/>
      <c r="AV10" s="10"/>
      <c r="AW10" s="41"/>
      <c r="AX10" s="41"/>
      <c r="AY10" s="41"/>
    </row>
    <row r="11" spans="1:51" s="11" customFormat="1" ht="156.75" customHeight="1" x14ac:dyDescent="0.25">
      <c r="A11" s="43"/>
      <c r="B11" s="43"/>
      <c r="C11" s="43"/>
      <c r="D11" s="43"/>
      <c r="E11" s="43"/>
      <c r="F11" s="46"/>
      <c r="G11" s="46"/>
      <c r="H11" s="43"/>
      <c r="I11" s="43"/>
      <c r="J11" s="42" t="s">
        <v>282</v>
      </c>
      <c r="K11" s="42">
        <v>6</v>
      </c>
      <c r="L11" s="42">
        <v>3</v>
      </c>
      <c r="M11" s="42">
        <v>2023</v>
      </c>
      <c r="N11" s="42">
        <v>30</v>
      </c>
      <c r="O11" s="42">
        <v>6</v>
      </c>
      <c r="P11" s="42">
        <v>2023</v>
      </c>
      <c r="Q11" s="42" t="s">
        <v>46</v>
      </c>
      <c r="R11" s="10" t="s">
        <v>283</v>
      </c>
      <c r="S11" s="10" t="s">
        <v>283</v>
      </c>
      <c r="T11" s="21" t="s">
        <v>298</v>
      </c>
      <c r="U11" s="21">
        <v>14</v>
      </c>
      <c r="V11" s="21">
        <v>4</v>
      </c>
      <c r="W11" s="21">
        <v>2023</v>
      </c>
      <c r="X11" s="7">
        <v>0.25</v>
      </c>
      <c r="Y11" s="41" t="s">
        <v>305</v>
      </c>
      <c r="Z11" s="41"/>
      <c r="AA11" s="41"/>
      <c r="AB11" s="21"/>
      <c r="AC11" s="21"/>
      <c r="AD11" s="21"/>
      <c r="AE11" s="21"/>
      <c r="AF11" s="10"/>
      <c r="AG11" s="41"/>
      <c r="AH11" s="41"/>
      <c r="AI11" s="41"/>
      <c r="AJ11" s="21"/>
      <c r="AK11" s="21"/>
      <c r="AL11" s="21"/>
      <c r="AM11" s="21"/>
      <c r="AN11" s="10"/>
      <c r="AO11" s="41"/>
      <c r="AP11" s="41"/>
      <c r="AQ11" s="41"/>
      <c r="AR11" s="21"/>
      <c r="AS11" s="21"/>
      <c r="AT11" s="21"/>
      <c r="AU11" s="21"/>
      <c r="AV11" s="10"/>
      <c r="AW11" s="41"/>
      <c r="AX11" s="41"/>
      <c r="AY11" s="41"/>
    </row>
    <row r="12" spans="1:51" s="11" customFormat="1" ht="178.5" customHeight="1" x14ac:dyDescent="0.25">
      <c r="A12" s="44"/>
      <c r="B12" s="44"/>
      <c r="C12" s="44"/>
      <c r="D12" s="44"/>
      <c r="E12" s="44"/>
      <c r="F12" s="47"/>
      <c r="G12" s="47"/>
      <c r="H12" s="44"/>
      <c r="I12" s="44"/>
      <c r="J12" s="44"/>
      <c r="K12" s="44"/>
      <c r="L12" s="44"/>
      <c r="M12" s="44"/>
      <c r="N12" s="44"/>
      <c r="O12" s="44"/>
      <c r="P12" s="44"/>
      <c r="Q12" s="44"/>
      <c r="R12" s="10" t="s">
        <v>284</v>
      </c>
      <c r="S12" s="10" t="s">
        <v>284</v>
      </c>
      <c r="T12" s="21" t="s">
        <v>298</v>
      </c>
      <c r="U12" s="21">
        <v>14</v>
      </c>
      <c r="V12" s="21">
        <v>4</v>
      </c>
      <c r="W12" s="21">
        <v>2023</v>
      </c>
      <c r="X12" s="7">
        <v>0.25</v>
      </c>
      <c r="Y12" s="41" t="s">
        <v>347</v>
      </c>
      <c r="Z12" s="41"/>
      <c r="AA12" s="41"/>
      <c r="AB12" s="21"/>
      <c r="AC12" s="21"/>
      <c r="AD12" s="21"/>
      <c r="AE12" s="21"/>
      <c r="AF12" s="10"/>
      <c r="AG12" s="19"/>
      <c r="AH12" s="19"/>
      <c r="AI12" s="19"/>
      <c r="AJ12" s="21"/>
      <c r="AK12" s="21"/>
      <c r="AL12" s="21"/>
      <c r="AM12" s="21"/>
      <c r="AN12" s="10"/>
      <c r="AO12" s="19"/>
      <c r="AP12" s="19"/>
      <c r="AQ12" s="19"/>
      <c r="AR12" s="21"/>
      <c r="AS12" s="21"/>
      <c r="AT12" s="21"/>
      <c r="AU12" s="21"/>
      <c r="AV12" s="10"/>
      <c r="AW12" s="19"/>
      <c r="AX12" s="19"/>
      <c r="AY12" s="19"/>
    </row>
    <row r="13" spans="1:51" s="11" customFormat="1" ht="174.75" customHeight="1" x14ac:dyDescent="0.25">
      <c r="A13" s="42">
        <f>1+A10</f>
        <v>5</v>
      </c>
      <c r="B13" s="42" t="s">
        <v>285</v>
      </c>
      <c r="C13" s="42">
        <v>6</v>
      </c>
      <c r="D13" s="42">
        <v>3</v>
      </c>
      <c r="E13" s="42">
        <v>2023</v>
      </c>
      <c r="F13" s="45" t="s">
        <v>43</v>
      </c>
      <c r="G13" s="45" t="s">
        <v>37</v>
      </c>
      <c r="H13" s="42" t="s">
        <v>286</v>
      </c>
      <c r="I13" s="42" t="s">
        <v>287</v>
      </c>
      <c r="J13" s="21" t="s">
        <v>294</v>
      </c>
      <c r="K13" s="21">
        <v>6</v>
      </c>
      <c r="L13" s="21">
        <v>3</v>
      </c>
      <c r="M13" s="21">
        <v>2023</v>
      </c>
      <c r="N13" s="13">
        <v>30</v>
      </c>
      <c r="O13" s="14">
        <v>4</v>
      </c>
      <c r="P13" s="14">
        <v>2023</v>
      </c>
      <c r="Q13" s="21" t="s">
        <v>46</v>
      </c>
      <c r="R13" s="10" t="s">
        <v>289</v>
      </c>
      <c r="S13" s="10" t="s">
        <v>289</v>
      </c>
      <c r="T13" s="21" t="s">
        <v>298</v>
      </c>
      <c r="U13" s="21">
        <v>14</v>
      </c>
      <c r="V13" s="21">
        <v>4</v>
      </c>
      <c r="W13" s="21">
        <v>2023</v>
      </c>
      <c r="X13" s="7">
        <v>0.5</v>
      </c>
      <c r="Y13" s="41" t="s">
        <v>336</v>
      </c>
      <c r="Z13" s="41"/>
      <c r="AA13" s="41"/>
      <c r="AB13" s="21"/>
      <c r="AC13" s="21"/>
      <c r="AD13" s="21"/>
      <c r="AE13" s="21"/>
      <c r="AF13" s="10"/>
      <c r="AG13" s="41"/>
      <c r="AH13" s="41"/>
      <c r="AI13" s="41"/>
      <c r="AJ13" s="21"/>
      <c r="AK13" s="21"/>
      <c r="AL13" s="21"/>
      <c r="AM13" s="21"/>
      <c r="AN13" s="10"/>
      <c r="AO13" s="37"/>
      <c r="AP13" s="37"/>
      <c r="AQ13" s="37"/>
      <c r="AR13" s="21"/>
      <c r="AS13" s="21"/>
      <c r="AT13" s="21"/>
      <c r="AU13" s="21"/>
      <c r="AV13" s="10"/>
      <c r="AW13" s="41"/>
      <c r="AX13" s="41"/>
      <c r="AY13" s="41"/>
    </row>
    <row r="14" spans="1:51" s="11" customFormat="1" ht="174.75" customHeight="1" x14ac:dyDescent="0.25">
      <c r="A14" s="44"/>
      <c r="B14" s="44"/>
      <c r="C14" s="44"/>
      <c r="D14" s="44"/>
      <c r="E14" s="44"/>
      <c r="F14" s="47"/>
      <c r="G14" s="47"/>
      <c r="H14" s="44"/>
      <c r="I14" s="44"/>
      <c r="J14" s="21" t="s">
        <v>288</v>
      </c>
      <c r="K14" s="21">
        <v>6</v>
      </c>
      <c r="L14" s="21">
        <v>3</v>
      </c>
      <c r="M14" s="21">
        <v>2023</v>
      </c>
      <c r="N14" s="13">
        <v>30</v>
      </c>
      <c r="O14" s="14">
        <v>6</v>
      </c>
      <c r="P14" s="14">
        <v>2023</v>
      </c>
      <c r="Q14" s="21" t="s">
        <v>46</v>
      </c>
      <c r="R14" s="10" t="s">
        <v>290</v>
      </c>
      <c r="S14" s="10" t="s">
        <v>290</v>
      </c>
      <c r="T14" s="21" t="s">
        <v>298</v>
      </c>
      <c r="U14" s="21">
        <v>14</v>
      </c>
      <c r="V14" s="21">
        <v>4</v>
      </c>
      <c r="W14" s="21">
        <v>2023</v>
      </c>
      <c r="X14" s="7">
        <v>0</v>
      </c>
      <c r="Y14" s="37" t="s">
        <v>316</v>
      </c>
      <c r="Z14" s="37"/>
      <c r="AA14" s="37"/>
      <c r="AB14" s="21"/>
      <c r="AC14" s="21"/>
      <c r="AD14" s="21"/>
      <c r="AE14" s="21"/>
      <c r="AF14" s="10"/>
      <c r="AG14" s="41"/>
      <c r="AH14" s="41"/>
      <c r="AI14" s="41"/>
      <c r="AJ14" s="21"/>
      <c r="AK14" s="21"/>
      <c r="AL14" s="21"/>
      <c r="AM14" s="21"/>
      <c r="AN14" s="10"/>
      <c r="AO14" s="37"/>
      <c r="AP14" s="37"/>
      <c r="AQ14" s="37"/>
      <c r="AR14" s="21"/>
      <c r="AS14" s="21"/>
      <c r="AT14" s="21"/>
      <c r="AU14" s="21"/>
      <c r="AV14" s="10"/>
      <c r="AW14" s="41"/>
      <c r="AX14" s="41"/>
      <c r="AY14" s="41"/>
    </row>
    <row r="15" spans="1:51" s="11" customFormat="1" ht="88.5" customHeight="1" x14ac:dyDescent="0.25">
      <c r="A15" s="42">
        <f>1+A13</f>
        <v>6</v>
      </c>
      <c r="B15" s="42" t="s">
        <v>539</v>
      </c>
      <c r="C15" s="42">
        <v>14</v>
      </c>
      <c r="D15" s="42">
        <v>7</v>
      </c>
      <c r="E15" s="42">
        <v>2023</v>
      </c>
      <c r="F15" s="45" t="s">
        <v>43</v>
      </c>
      <c r="G15" s="45" t="s">
        <v>403</v>
      </c>
      <c r="H15" s="42" t="s">
        <v>486</v>
      </c>
      <c r="I15" s="42" t="s">
        <v>55</v>
      </c>
      <c r="J15" s="21" t="s">
        <v>506</v>
      </c>
      <c r="K15" s="21">
        <v>14</v>
      </c>
      <c r="L15" s="21">
        <v>7</v>
      </c>
      <c r="M15" s="21">
        <v>2023</v>
      </c>
      <c r="N15" s="13">
        <v>30</v>
      </c>
      <c r="O15" s="14">
        <v>8</v>
      </c>
      <c r="P15" s="14">
        <v>2023</v>
      </c>
      <c r="Q15" s="21" t="s">
        <v>46</v>
      </c>
      <c r="R15" s="10" t="s">
        <v>507</v>
      </c>
      <c r="S15" s="10" t="s">
        <v>507</v>
      </c>
      <c r="T15" s="21"/>
      <c r="U15" s="21"/>
      <c r="V15" s="21"/>
      <c r="W15" s="21"/>
      <c r="X15" s="7"/>
      <c r="Y15" s="58"/>
      <c r="Z15" s="59"/>
      <c r="AA15" s="60"/>
      <c r="AB15" s="21"/>
      <c r="AC15" s="21"/>
      <c r="AD15" s="21"/>
      <c r="AE15" s="21"/>
      <c r="AF15" s="10"/>
      <c r="AG15" s="41"/>
      <c r="AH15" s="41"/>
      <c r="AI15" s="41"/>
      <c r="AJ15" s="21"/>
      <c r="AK15" s="21"/>
      <c r="AL15" s="21"/>
      <c r="AM15" s="21"/>
      <c r="AN15" s="10"/>
      <c r="AO15" s="37"/>
      <c r="AP15" s="37"/>
      <c r="AQ15" s="37"/>
      <c r="AR15" s="21"/>
      <c r="AS15" s="21"/>
      <c r="AT15" s="21"/>
      <c r="AU15" s="21"/>
      <c r="AV15" s="10"/>
      <c r="AW15" s="41"/>
      <c r="AX15" s="41"/>
      <c r="AY15" s="41"/>
    </row>
    <row r="16" spans="1:51" s="11" customFormat="1" ht="79.5" customHeight="1" x14ac:dyDescent="0.25">
      <c r="A16" s="43"/>
      <c r="B16" s="43"/>
      <c r="C16" s="43"/>
      <c r="D16" s="43"/>
      <c r="E16" s="43"/>
      <c r="F16" s="46"/>
      <c r="G16" s="46"/>
      <c r="H16" s="43"/>
      <c r="I16" s="43"/>
      <c r="J16" s="21" t="s">
        <v>508</v>
      </c>
      <c r="K16" s="21">
        <v>14</v>
      </c>
      <c r="L16" s="21">
        <v>7</v>
      </c>
      <c r="M16" s="21">
        <v>2023</v>
      </c>
      <c r="N16" s="13">
        <v>30</v>
      </c>
      <c r="O16" s="14">
        <v>9</v>
      </c>
      <c r="P16" s="14">
        <v>2023</v>
      </c>
      <c r="Q16" s="21" t="s">
        <v>46</v>
      </c>
      <c r="R16" s="10" t="s">
        <v>509</v>
      </c>
      <c r="S16" s="10" t="s">
        <v>509</v>
      </c>
      <c r="T16" s="21"/>
      <c r="U16" s="21"/>
      <c r="V16" s="21"/>
      <c r="W16" s="21"/>
      <c r="X16" s="7"/>
      <c r="Y16" s="58"/>
      <c r="Z16" s="59"/>
      <c r="AA16" s="60"/>
      <c r="AB16" s="21"/>
      <c r="AC16" s="21"/>
      <c r="AD16" s="21"/>
      <c r="AE16" s="21"/>
      <c r="AF16" s="10"/>
      <c r="AG16" s="41"/>
      <c r="AH16" s="41"/>
      <c r="AI16" s="41"/>
      <c r="AJ16" s="21"/>
      <c r="AK16" s="21"/>
      <c r="AL16" s="21"/>
      <c r="AM16" s="21"/>
      <c r="AN16" s="10"/>
      <c r="AO16" s="37"/>
      <c r="AP16" s="37"/>
      <c r="AQ16" s="37"/>
      <c r="AR16" s="21"/>
      <c r="AS16" s="21"/>
      <c r="AT16" s="21"/>
      <c r="AU16" s="21"/>
      <c r="AV16" s="10"/>
      <c r="AW16" s="41"/>
      <c r="AX16" s="41"/>
      <c r="AY16" s="41"/>
    </row>
    <row r="17" spans="1:51" s="11" customFormat="1" ht="79.5" customHeight="1" x14ac:dyDescent="0.25">
      <c r="A17" s="43"/>
      <c r="B17" s="43"/>
      <c r="C17" s="43"/>
      <c r="D17" s="43"/>
      <c r="E17" s="43"/>
      <c r="F17" s="46"/>
      <c r="G17" s="46"/>
      <c r="H17" s="43"/>
      <c r="I17" s="43"/>
      <c r="J17" s="21" t="s">
        <v>510</v>
      </c>
      <c r="K17" s="21">
        <v>14</v>
      </c>
      <c r="L17" s="21">
        <v>7</v>
      </c>
      <c r="M17" s="21">
        <v>2023</v>
      </c>
      <c r="N17" s="13">
        <v>30</v>
      </c>
      <c r="O17" s="14">
        <v>10</v>
      </c>
      <c r="P17" s="14">
        <v>2023</v>
      </c>
      <c r="Q17" s="21" t="s">
        <v>46</v>
      </c>
      <c r="R17" s="10" t="s">
        <v>491</v>
      </c>
      <c r="S17" s="10" t="s">
        <v>491</v>
      </c>
      <c r="T17" s="21"/>
      <c r="U17" s="21"/>
      <c r="V17" s="21"/>
      <c r="W17" s="21"/>
      <c r="X17" s="7"/>
      <c r="Y17" s="58"/>
      <c r="Z17" s="59"/>
      <c r="AA17" s="60"/>
      <c r="AB17" s="21"/>
      <c r="AC17" s="21"/>
      <c r="AD17" s="21"/>
      <c r="AE17" s="21"/>
      <c r="AF17" s="10"/>
      <c r="AG17" s="41"/>
      <c r="AH17" s="41"/>
      <c r="AI17" s="41"/>
      <c r="AJ17" s="21"/>
      <c r="AK17" s="21"/>
      <c r="AL17" s="21"/>
      <c r="AM17" s="21"/>
      <c r="AN17" s="10"/>
      <c r="AO17" s="37"/>
      <c r="AP17" s="37"/>
      <c r="AQ17" s="37"/>
      <c r="AR17" s="21"/>
      <c r="AS17" s="21"/>
      <c r="AT17" s="21"/>
      <c r="AU17" s="21"/>
      <c r="AV17" s="10"/>
      <c r="AW17" s="41"/>
      <c r="AX17" s="41"/>
      <c r="AY17" s="41"/>
    </row>
    <row r="18" spans="1:51" s="11" customFormat="1" ht="98.25" customHeight="1" x14ac:dyDescent="0.25">
      <c r="A18" s="43"/>
      <c r="B18" s="43"/>
      <c r="C18" s="43"/>
      <c r="D18" s="43"/>
      <c r="E18" s="43"/>
      <c r="F18" s="46"/>
      <c r="G18" s="46"/>
      <c r="H18" s="43"/>
      <c r="I18" s="43"/>
      <c r="J18" s="21" t="s">
        <v>490</v>
      </c>
      <c r="K18" s="21">
        <v>14</v>
      </c>
      <c r="L18" s="21">
        <v>7</v>
      </c>
      <c r="M18" s="21">
        <v>2023</v>
      </c>
      <c r="N18" s="13">
        <v>30</v>
      </c>
      <c r="O18" s="14">
        <v>11</v>
      </c>
      <c r="P18" s="14">
        <v>2023</v>
      </c>
      <c r="Q18" s="21" t="s">
        <v>46</v>
      </c>
      <c r="R18" s="10" t="s">
        <v>492</v>
      </c>
      <c r="S18" s="10" t="s">
        <v>492</v>
      </c>
      <c r="T18" s="21"/>
      <c r="U18" s="21"/>
      <c r="V18" s="21"/>
      <c r="W18" s="21"/>
      <c r="X18" s="7"/>
      <c r="Y18" s="58"/>
      <c r="Z18" s="59"/>
      <c r="AA18" s="60"/>
      <c r="AB18" s="21"/>
      <c r="AC18" s="21"/>
      <c r="AD18" s="21"/>
      <c r="AE18" s="21"/>
      <c r="AF18" s="10"/>
      <c r="AG18" s="41"/>
      <c r="AH18" s="41"/>
      <c r="AI18" s="41"/>
      <c r="AJ18" s="21"/>
      <c r="AK18" s="21"/>
      <c r="AL18" s="21"/>
      <c r="AM18" s="21"/>
      <c r="AN18" s="10"/>
      <c r="AO18" s="37"/>
      <c r="AP18" s="37"/>
      <c r="AQ18" s="37"/>
      <c r="AR18" s="21"/>
      <c r="AS18" s="21"/>
      <c r="AT18" s="21"/>
      <c r="AU18" s="21"/>
      <c r="AV18" s="10"/>
      <c r="AW18" s="41"/>
      <c r="AX18" s="41"/>
      <c r="AY18" s="41"/>
    </row>
    <row r="19" spans="1:51" s="11" customFormat="1" ht="174.75" customHeight="1" x14ac:dyDescent="0.25">
      <c r="A19" s="21">
        <f>1+A15</f>
        <v>7</v>
      </c>
      <c r="B19" s="21" t="s">
        <v>125</v>
      </c>
      <c r="C19" s="21">
        <v>17</v>
      </c>
      <c r="D19" s="21">
        <v>5</v>
      </c>
      <c r="E19" s="21">
        <v>2022</v>
      </c>
      <c r="F19" s="22" t="s">
        <v>40</v>
      </c>
      <c r="G19" s="22" t="s">
        <v>37</v>
      </c>
      <c r="H19" s="21" t="s">
        <v>132</v>
      </c>
      <c r="I19" s="21" t="s">
        <v>130</v>
      </c>
      <c r="J19" s="21" t="s">
        <v>133</v>
      </c>
      <c r="K19" s="21">
        <v>17</v>
      </c>
      <c r="L19" s="21">
        <v>5</v>
      </c>
      <c r="M19" s="21">
        <v>2022</v>
      </c>
      <c r="N19" s="13">
        <v>30</v>
      </c>
      <c r="O19" s="14">
        <v>7</v>
      </c>
      <c r="P19" s="14">
        <v>2022</v>
      </c>
      <c r="Q19" s="21" t="s">
        <v>148</v>
      </c>
      <c r="R19" s="10" t="s">
        <v>134</v>
      </c>
      <c r="S19" s="10" t="s">
        <v>134</v>
      </c>
      <c r="T19" s="21" t="s">
        <v>297</v>
      </c>
      <c r="U19" s="21">
        <v>12</v>
      </c>
      <c r="V19" s="21">
        <v>4</v>
      </c>
      <c r="W19" s="21">
        <v>2023</v>
      </c>
      <c r="X19" s="7" t="s">
        <v>310</v>
      </c>
      <c r="Y19" s="58" t="s">
        <v>345</v>
      </c>
      <c r="Z19" s="59"/>
      <c r="AA19" s="60"/>
      <c r="AB19" s="21"/>
      <c r="AC19" s="21"/>
      <c r="AD19" s="21"/>
      <c r="AE19" s="21"/>
      <c r="AF19" s="10"/>
      <c r="AG19" s="41"/>
      <c r="AH19" s="41"/>
      <c r="AI19" s="41"/>
      <c r="AJ19" s="21"/>
      <c r="AK19" s="21"/>
      <c r="AL19" s="21"/>
      <c r="AM19" s="21"/>
      <c r="AN19" s="10"/>
      <c r="AO19" s="37"/>
      <c r="AP19" s="37"/>
      <c r="AQ19" s="37"/>
      <c r="AR19" s="21"/>
      <c r="AS19" s="21"/>
      <c r="AT19" s="21"/>
      <c r="AU19" s="21"/>
      <c r="AV19" s="10"/>
      <c r="AW19" s="41"/>
      <c r="AX19" s="41"/>
      <c r="AY19" s="41"/>
    </row>
    <row r="20" spans="1:51" s="11" customFormat="1" ht="174.75" customHeight="1" x14ac:dyDescent="0.25">
      <c r="A20" s="21">
        <f t="shared" ref="A20:A25" si="0">1+A19</f>
        <v>8</v>
      </c>
      <c r="B20" s="21" t="s">
        <v>449</v>
      </c>
      <c r="C20" s="21">
        <v>6</v>
      </c>
      <c r="D20" s="21">
        <v>7</v>
      </c>
      <c r="E20" s="21">
        <v>2023</v>
      </c>
      <c r="F20" s="22" t="s">
        <v>40</v>
      </c>
      <c r="G20" s="22" t="s">
        <v>403</v>
      </c>
      <c r="H20" s="21" t="s">
        <v>538</v>
      </c>
      <c r="I20" s="21" t="s">
        <v>55</v>
      </c>
      <c r="J20" s="21" t="s">
        <v>493</v>
      </c>
      <c r="K20" s="21">
        <v>6</v>
      </c>
      <c r="L20" s="21">
        <v>7</v>
      </c>
      <c r="M20" s="21">
        <v>2023</v>
      </c>
      <c r="N20" s="13">
        <v>29</v>
      </c>
      <c r="O20" s="14">
        <v>9</v>
      </c>
      <c r="P20" s="14">
        <v>2023</v>
      </c>
      <c r="Q20" s="21" t="s">
        <v>535</v>
      </c>
      <c r="R20" s="10" t="s">
        <v>537</v>
      </c>
      <c r="S20" s="10" t="s">
        <v>537</v>
      </c>
      <c r="T20" s="21"/>
      <c r="U20" s="21"/>
      <c r="V20" s="21"/>
      <c r="W20" s="21"/>
      <c r="X20" s="7"/>
      <c r="Y20" s="58"/>
      <c r="Z20" s="59"/>
      <c r="AA20" s="60"/>
      <c r="AB20" s="21"/>
      <c r="AC20" s="21"/>
      <c r="AD20" s="21"/>
      <c r="AE20" s="21"/>
      <c r="AF20" s="10"/>
      <c r="AG20" s="41"/>
      <c r="AH20" s="41"/>
      <c r="AI20" s="41"/>
      <c r="AJ20" s="21"/>
      <c r="AK20" s="21"/>
      <c r="AL20" s="21"/>
      <c r="AM20" s="21"/>
      <c r="AN20" s="10"/>
      <c r="AO20" s="37"/>
      <c r="AP20" s="37"/>
      <c r="AQ20" s="37"/>
      <c r="AR20" s="21"/>
      <c r="AS20" s="21"/>
      <c r="AT20" s="21"/>
      <c r="AU20" s="21"/>
      <c r="AV20" s="10"/>
      <c r="AW20" s="41"/>
      <c r="AX20" s="41"/>
      <c r="AY20" s="41"/>
    </row>
    <row r="21" spans="1:51" s="11" customFormat="1" ht="174.75" customHeight="1" x14ac:dyDescent="0.25">
      <c r="A21" s="21">
        <f t="shared" si="0"/>
        <v>9</v>
      </c>
      <c r="B21" s="21" t="s">
        <v>450</v>
      </c>
      <c r="C21" s="21">
        <v>6</v>
      </c>
      <c r="D21" s="21">
        <v>7</v>
      </c>
      <c r="E21" s="21">
        <v>2023</v>
      </c>
      <c r="F21" s="22" t="s">
        <v>40</v>
      </c>
      <c r="G21" s="22" t="s">
        <v>403</v>
      </c>
      <c r="H21" s="21" t="s">
        <v>451</v>
      </c>
      <c r="I21" s="21" t="s">
        <v>55</v>
      </c>
      <c r="J21" s="21" t="s">
        <v>511</v>
      </c>
      <c r="K21" s="21">
        <v>6</v>
      </c>
      <c r="L21" s="21">
        <v>7</v>
      </c>
      <c r="M21" s="21">
        <v>2023</v>
      </c>
      <c r="N21" s="13">
        <v>30</v>
      </c>
      <c r="O21" s="14">
        <v>8</v>
      </c>
      <c r="P21" s="14">
        <v>2023</v>
      </c>
      <c r="Q21" s="21" t="s">
        <v>535</v>
      </c>
      <c r="R21" s="10" t="s">
        <v>457</v>
      </c>
      <c r="S21" s="10" t="s">
        <v>457</v>
      </c>
      <c r="T21" s="21"/>
      <c r="U21" s="21"/>
      <c r="V21" s="21"/>
      <c r="W21" s="21"/>
      <c r="X21" s="7"/>
      <c r="Y21" s="58"/>
      <c r="Z21" s="59"/>
      <c r="AA21" s="60"/>
      <c r="AB21" s="21"/>
      <c r="AC21" s="21"/>
      <c r="AD21" s="21"/>
      <c r="AE21" s="21"/>
      <c r="AF21" s="10"/>
      <c r="AG21" s="41"/>
      <c r="AH21" s="41"/>
      <c r="AI21" s="41"/>
      <c r="AJ21" s="21"/>
      <c r="AK21" s="21"/>
      <c r="AL21" s="21"/>
      <c r="AM21" s="21"/>
      <c r="AN21" s="10"/>
      <c r="AO21" s="37"/>
      <c r="AP21" s="37"/>
      <c r="AQ21" s="37"/>
      <c r="AR21" s="21"/>
      <c r="AS21" s="21"/>
      <c r="AT21" s="21"/>
      <c r="AU21" s="21"/>
      <c r="AV21" s="10"/>
      <c r="AW21" s="41"/>
      <c r="AX21" s="41"/>
      <c r="AY21" s="41"/>
    </row>
    <row r="22" spans="1:51" s="11" customFormat="1" ht="174.75" customHeight="1" x14ac:dyDescent="0.25">
      <c r="A22" s="21">
        <f t="shared" si="0"/>
        <v>10</v>
      </c>
      <c r="B22" s="21" t="s">
        <v>452</v>
      </c>
      <c r="C22" s="21">
        <v>6</v>
      </c>
      <c r="D22" s="21">
        <v>7</v>
      </c>
      <c r="E22" s="21">
        <v>2023</v>
      </c>
      <c r="F22" s="22" t="s">
        <v>40</v>
      </c>
      <c r="G22" s="22" t="s">
        <v>403</v>
      </c>
      <c r="H22" s="21" t="s">
        <v>453</v>
      </c>
      <c r="I22" s="21" t="s">
        <v>55</v>
      </c>
      <c r="J22" s="21" t="s">
        <v>512</v>
      </c>
      <c r="K22" s="21">
        <v>6</v>
      </c>
      <c r="L22" s="21">
        <v>7</v>
      </c>
      <c r="M22" s="21">
        <v>2023</v>
      </c>
      <c r="N22" s="13">
        <v>31</v>
      </c>
      <c r="O22" s="14">
        <v>10</v>
      </c>
      <c r="P22" s="14">
        <v>2023</v>
      </c>
      <c r="Q22" s="21" t="s">
        <v>535</v>
      </c>
      <c r="R22" s="10" t="s">
        <v>536</v>
      </c>
      <c r="S22" s="10" t="s">
        <v>536</v>
      </c>
      <c r="T22" s="21"/>
      <c r="U22" s="21"/>
      <c r="V22" s="21"/>
      <c r="W22" s="21"/>
      <c r="X22" s="7"/>
      <c r="Y22" s="58"/>
      <c r="Z22" s="59"/>
      <c r="AA22" s="60"/>
      <c r="AB22" s="21"/>
      <c r="AC22" s="21"/>
      <c r="AD22" s="21"/>
      <c r="AE22" s="21"/>
      <c r="AF22" s="10"/>
      <c r="AG22" s="41"/>
      <c r="AH22" s="41"/>
      <c r="AI22" s="41"/>
      <c r="AJ22" s="21"/>
      <c r="AK22" s="21"/>
      <c r="AL22" s="21"/>
      <c r="AM22" s="21"/>
      <c r="AN22" s="10"/>
      <c r="AO22" s="37"/>
      <c r="AP22" s="37"/>
      <c r="AQ22" s="37"/>
      <c r="AR22" s="21"/>
      <c r="AS22" s="21"/>
      <c r="AT22" s="21"/>
      <c r="AU22" s="21"/>
      <c r="AV22" s="10"/>
      <c r="AW22" s="41"/>
      <c r="AX22" s="41"/>
      <c r="AY22" s="41"/>
    </row>
    <row r="23" spans="1:51" s="11" customFormat="1" ht="409.5" customHeight="1" x14ac:dyDescent="0.25">
      <c r="A23" s="21">
        <f t="shared" si="0"/>
        <v>11</v>
      </c>
      <c r="B23" s="21" t="s">
        <v>126</v>
      </c>
      <c r="C23" s="21">
        <v>17</v>
      </c>
      <c r="D23" s="21">
        <v>5</v>
      </c>
      <c r="E23" s="21">
        <v>2022</v>
      </c>
      <c r="F23" s="22" t="s">
        <v>40</v>
      </c>
      <c r="G23" s="22" t="s">
        <v>37</v>
      </c>
      <c r="H23" s="21" t="s">
        <v>127</v>
      </c>
      <c r="I23" s="21" t="s">
        <v>128</v>
      </c>
      <c r="J23" s="21" t="s">
        <v>131</v>
      </c>
      <c r="K23" s="21">
        <v>17</v>
      </c>
      <c r="L23" s="21">
        <v>5</v>
      </c>
      <c r="M23" s="21">
        <v>2022</v>
      </c>
      <c r="N23" s="13">
        <v>30</v>
      </c>
      <c r="O23" s="14">
        <v>6</v>
      </c>
      <c r="P23" s="14">
        <v>2023</v>
      </c>
      <c r="Q23" s="21" t="s">
        <v>129</v>
      </c>
      <c r="R23" s="10" t="s">
        <v>149</v>
      </c>
      <c r="S23" s="10" t="s">
        <v>149</v>
      </c>
      <c r="T23" s="21" t="s">
        <v>298</v>
      </c>
      <c r="U23" s="21">
        <v>12</v>
      </c>
      <c r="V23" s="21">
        <v>4</v>
      </c>
      <c r="W23" s="21">
        <v>2023</v>
      </c>
      <c r="X23" s="7">
        <v>0.5</v>
      </c>
      <c r="Y23" s="58" t="s">
        <v>346</v>
      </c>
      <c r="Z23" s="59"/>
      <c r="AA23" s="60"/>
      <c r="AB23" s="21"/>
      <c r="AC23" s="21"/>
      <c r="AD23" s="21"/>
      <c r="AE23" s="21"/>
      <c r="AF23" s="10"/>
      <c r="AG23" s="41"/>
      <c r="AH23" s="41"/>
      <c r="AI23" s="41"/>
      <c r="AJ23" s="21"/>
      <c r="AK23" s="21"/>
      <c r="AL23" s="21"/>
      <c r="AM23" s="21"/>
      <c r="AN23" s="10"/>
      <c r="AO23" s="41"/>
      <c r="AP23" s="41"/>
      <c r="AQ23" s="41"/>
      <c r="AR23" s="21"/>
      <c r="AS23" s="21"/>
      <c r="AT23" s="21"/>
      <c r="AU23" s="21"/>
      <c r="AV23" s="10"/>
      <c r="AW23" s="41"/>
      <c r="AX23" s="41"/>
      <c r="AY23" s="41"/>
    </row>
    <row r="24" spans="1:51" s="11" customFormat="1" ht="195" customHeight="1" x14ac:dyDescent="0.25">
      <c r="A24" s="21">
        <f t="shared" si="0"/>
        <v>12</v>
      </c>
      <c r="B24" s="21" t="s">
        <v>59</v>
      </c>
      <c r="C24" s="21">
        <v>3</v>
      </c>
      <c r="D24" s="21">
        <v>9</v>
      </c>
      <c r="E24" s="21">
        <v>2021</v>
      </c>
      <c r="F24" s="22" t="s">
        <v>53</v>
      </c>
      <c r="G24" s="22" t="s">
        <v>37</v>
      </c>
      <c r="H24" s="21" t="s">
        <v>60</v>
      </c>
      <c r="I24" s="21" t="s">
        <v>55</v>
      </c>
      <c r="J24" s="21" t="s">
        <v>61</v>
      </c>
      <c r="K24" s="21">
        <v>3</v>
      </c>
      <c r="L24" s="21">
        <v>9</v>
      </c>
      <c r="M24" s="21">
        <v>2021</v>
      </c>
      <c r="N24" s="13">
        <v>30</v>
      </c>
      <c r="O24" s="14">
        <v>6</v>
      </c>
      <c r="P24" s="14">
        <v>2023</v>
      </c>
      <c r="Q24" s="21" t="s">
        <v>62</v>
      </c>
      <c r="R24" s="10" t="s">
        <v>63</v>
      </c>
      <c r="S24" s="21" t="s">
        <v>64</v>
      </c>
      <c r="T24" s="21" t="s">
        <v>298</v>
      </c>
      <c r="U24" s="21">
        <v>18</v>
      </c>
      <c r="V24" s="21">
        <v>4</v>
      </c>
      <c r="W24" s="21">
        <v>2023</v>
      </c>
      <c r="X24" s="7">
        <v>0.6</v>
      </c>
      <c r="Y24" s="37" t="s">
        <v>307</v>
      </c>
      <c r="Z24" s="37"/>
      <c r="AA24" s="37"/>
      <c r="AB24" s="21"/>
      <c r="AC24" s="21"/>
      <c r="AD24" s="21"/>
      <c r="AE24" s="21"/>
      <c r="AF24" s="10"/>
      <c r="AG24" s="41"/>
      <c r="AH24" s="41"/>
      <c r="AI24" s="41"/>
      <c r="AJ24" s="21"/>
      <c r="AK24" s="21"/>
      <c r="AL24" s="21"/>
      <c r="AM24" s="21"/>
      <c r="AN24" s="10"/>
      <c r="AO24" s="77"/>
      <c r="AP24" s="78"/>
      <c r="AQ24" s="79"/>
      <c r="AR24" s="21"/>
      <c r="AS24" s="21"/>
      <c r="AT24" s="21"/>
      <c r="AU24" s="21"/>
      <c r="AV24" s="7"/>
      <c r="AW24" s="80"/>
      <c r="AX24" s="80"/>
      <c r="AY24" s="80"/>
    </row>
    <row r="25" spans="1:51" s="11" customFormat="1" ht="277.5" customHeight="1" x14ac:dyDescent="0.25">
      <c r="A25" s="48">
        <f t="shared" si="0"/>
        <v>13</v>
      </c>
      <c r="B25" s="48" t="s">
        <v>73</v>
      </c>
      <c r="C25" s="48">
        <v>18</v>
      </c>
      <c r="D25" s="48">
        <v>11</v>
      </c>
      <c r="E25" s="48">
        <v>2021</v>
      </c>
      <c r="F25" s="71" t="s">
        <v>53</v>
      </c>
      <c r="G25" s="71" t="s">
        <v>37</v>
      </c>
      <c r="H25" s="48" t="s">
        <v>74</v>
      </c>
      <c r="I25" s="48" t="s">
        <v>86</v>
      </c>
      <c r="J25" s="21" t="s">
        <v>87</v>
      </c>
      <c r="K25" s="21">
        <v>18</v>
      </c>
      <c r="L25" s="21">
        <v>11</v>
      </c>
      <c r="M25" s="21">
        <v>2021</v>
      </c>
      <c r="N25" s="13">
        <v>30</v>
      </c>
      <c r="O25" s="14">
        <v>6</v>
      </c>
      <c r="P25" s="14">
        <v>2023</v>
      </c>
      <c r="Q25" s="21" t="s">
        <v>62</v>
      </c>
      <c r="R25" s="10" t="s">
        <v>77</v>
      </c>
      <c r="S25" s="10" t="s">
        <v>76</v>
      </c>
      <c r="T25" s="21" t="s">
        <v>298</v>
      </c>
      <c r="U25" s="21">
        <v>18</v>
      </c>
      <c r="V25" s="21">
        <v>4</v>
      </c>
      <c r="W25" s="21">
        <v>2023</v>
      </c>
      <c r="X25" s="7">
        <v>0.7</v>
      </c>
      <c r="Y25" s="37" t="s">
        <v>311</v>
      </c>
      <c r="Z25" s="37"/>
      <c r="AA25" s="37"/>
      <c r="AB25" s="21"/>
      <c r="AC25" s="21"/>
      <c r="AD25" s="21"/>
      <c r="AE25" s="21"/>
      <c r="AF25" s="7"/>
      <c r="AG25" s="41"/>
      <c r="AH25" s="41"/>
      <c r="AI25" s="41"/>
      <c r="AJ25" s="21"/>
      <c r="AK25" s="21"/>
      <c r="AL25" s="21"/>
      <c r="AM25" s="21"/>
      <c r="AN25" s="7"/>
      <c r="AO25" s="58"/>
      <c r="AP25" s="59"/>
      <c r="AQ25" s="60"/>
      <c r="AR25" s="21"/>
      <c r="AS25" s="21"/>
      <c r="AT25" s="21"/>
      <c r="AU25" s="21"/>
      <c r="AV25" s="7"/>
      <c r="AW25" s="38"/>
      <c r="AX25" s="39"/>
      <c r="AY25" s="40"/>
    </row>
    <row r="26" spans="1:51" s="11" customFormat="1" ht="94.5" customHeight="1" x14ac:dyDescent="0.25">
      <c r="A26" s="48"/>
      <c r="B26" s="48"/>
      <c r="C26" s="48"/>
      <c r="D26" s="48"/>
      <c r="E26" s="48"/>
      <c r="F26" s="71"/>
      <c r="G26" s="71"/>
      <c r="H26" s="48"/>
      <c r="I26" s="48"/>
      <c r="J26" s="21" t="s">
        <v>75</v>
      </c>
      <c r="K26" s="21">
        <v>18</v>
      </c>
      <c r="L26" s="21">
        <v>11</v>
      </c>
      <c r="M26" s="21">
        <v>2021</v>
      </c>
      <c r="N26" s="13">
        <v>30</v>
      </c>
      <c r="O26" s="14">
        <v>6</v>
      </c>
      <c r="P26" s="14">
        <v>2023</v>
      </c>
      <c r="Q26" s="21" t="s">
        <v>62</v>
      </c>
      <c r="R26" s="10" t="s">
        <v>83</v>
      </c>
      <c r="S26" s="10" t="s">
        <v>113</v>
      </c>
      <c r="T26" s="21" t="s">
        <v>298</v>
      </c>
      <c r="U26" s="21">
        <v>18</v>
      </c>
      <c r="V26" s="21">
        <v>4</v>
      </c>
      <c r="W26" s="21">
        <v>2023</v>
      </c>
      <c r="X26" s="7">
        <v>0</v>
      </c>
      <c r="Y26" s="37" t="s">
        <v>317</v>
      </c>
      <c r="Z26" s="37"/>
      <c r="AA26" s="37"/>
      <c r="AB26" s="21"/>
      <c r="AC26" s="21"/>
      <c r="AD26" s="21"/>
      <c r="AE26" s="21"/>
      <c r="AF26" s="7"/>
      <c r="AG26" s="41"/>
      <c r="AH26" s="41"/>
      <c r="AI26" s="41"/>
      <c r="AJ26" s="21"/>
      <c r="AK26" s="21"/>
      <c r="AL26" s="21"/>
      <c r="AM26" s="21"/>
      <c r="AN26" s="7"/>
      <c r="AO26" s="58"/>
      <c r="AP26" s="59"/>
      <c r="AQ26" s="60"/>
      <c r="AR26" s="21"/>
      <c r="AS26" s="21"/>
      <c r="AT26" s="21"/>
      <c r="AU26" s="21"/>
      <c r="AV26" s="7"/>
      <c r="AW26" s="81"/>
      <c r="AX26" s="81"/>
      <c r="AY26" s="81"/>
    </row>
    <row r="27" spans="1:51" s="11" customFormat="1" ht="228.75" customHeight="1" x14ac:dyDescent="0.25">
      <c r="A27" s="21">
        <f>1+A25</f>
        <v>14</v>
      </c>
      <c r="B27" s="21" t="s">
        <v>78</v>
      </c>
      <c r="C27" s="21">
        <v>18</v>
      </c>
      <c r="D27" s="21">
        <v>11</v>
      </c>
      <c r="E27" s="21">
        <v>2021</v>
      </c>
      <c r="F27" s="22" t="s">
        <v>53</v>
      </c>
      <c r="G27" s="22" t="s">
        <v>37</v>
      </c>
      <c r="H27" s="21" t="s">
        <v>114</v>
      </c>
      <c r="I27" s="21" t="s">
        <v>84</v>
      </c>
      <c r="J27" s="21" t="s">
        <v>80</v>
      </c>
      <c r="K27" s="21">
        <v>18</v>
      </c>
      <c r="L27" s="21">
        <v>11</v>
      </c>
      <c r="M27" s="21">
        <v>2021</v>
      </c>
      <c r="N27" s="13">
        <v>30</v>
      </c>
      <c r="O27" s="14">
        <v>4</v>
      </c>
      <c r="P27" s="14">
        <v>2023</v>
      </c>
      <c r="Q27" s="21" t="s">
        <v>62</v>
      </c>
      <c r="R27" s="10" t="s">
        <v>85</v>
      </c>
      <c r="S27" s="10" t="s">
        <v>85</v>
      </c>
      <c r="T27" s="21" t="s">
        <v>298</v>
      </c>
      <c r="U27" s="21">
        <v>18</v>
      </c>
      <c r="V27" s="21">
        <v>4</v>
      </c>
      <c r="W27" s="21">
        <v>2023</v>
      </c>
      <c r="X27" s="7">
        <v>0</v>
      </c>
      <c r="Y27" s="37" t="s">
        <v>318</v>
      </c>
      <c r="Z27" s="37"/>
      <c r="AA27" s="37"/>
      <c r="AB27" s="21"/>
      <c r="AC27" s="21"/>
      <c r="AD27" s="21"/>
      <c r="AE27" s="21"/>
      <c r="AF27" s="7"/>
      <c r="AG27" s="41"/>
      <c r="AH27" s="41"/>
      <c r="AI27" s="41"/>
      <c r="AJ27" s="21"/>
      <c r="AK27" s="21"/>
      <c r="AL27" s="21"/>
      <c r="AM27" s="21"/>
      <c r="AN27" s="7"/>
      <c r="AO27" s="58"/>
      <c r="AP27" s="59"/>
      <c r="AQ27" s="60"/>
      <c r="AR27" s="21"/>
      <c r="AS27" s="21"/>
      <c r="AT27" s="21"/>
      <c r="AU27" s="21"/>
      <c r="AV27" s="7"/>
      <c r="AW27" s="41"/>
      <c r="AX27" s="41"/>
      <c r="AY27" s="41"/>
    </row>
    <row r="28" spans="1:51" s="11" customFormat="1" ht="198" customHeight="1" x14ac:dyDescent="0.25">
      <c r="A28" s="21">
        <f t="shared" ref="A28:A52" si="1">1+A27</f>
        <v>15</v>
      </c>
      <c r="B28" s="21" t="s">
        <v>79</v>
      </c>
      <c r="C28" s="21">
        <v>18</v>
      </c>
      <c r="D28" s="21">
        <v>11</v>
      </c>
      <c r="E28" s="21">
        <v>2021</v>
      </c>
      <c r="F28" s="22" t="s">
        <v>53</v>
      </c>
      <c r="G28" s="22" t="s">
        <v>37</v>
      </c>
      <c r="H28" s="21" t="s">
        <v>81</v>
      </c>
      <c r="I28" s="21" t="s">
        <v>88</v>
      </c>
      <c r="J28" s="21" t="s">
        <v>89</v>
      </c>
      <c r="K28" s="21">
        <v>18</v>
      </c>
      <c r="L28" s="21">
        <v>11</v>
      </c>
      <c r="M28" s="21">
        <v>2021</v>
      </c>
      <c r="N28" s="13">
        <v>30</v>
      </c>
      <c r="O28" s="14">
        <v>6</v>
      </c>
      <c r="P28" s="14">
        <v>2023</v>
      </c>
      <c r="Q28" s="21" t="s">
        <v>48</v>
      </c>
      <c r="R28" s="10" t="s">
        <v>83</v>
      </c>
      <c r="S28" s="10" t="s">
        <v>113</v>
      </c>
      <c r="T28" s="21" t="s">
        <v>298</v>
      </c>
      <c r="U28" s="21">
        <v>18</v>
      </c>
      <c r="V28" s="21">
        <v>4</v>
      </c>
      <c r="W28" s="21">
        <v>2023</v>
      </c>
      <c r="X28" s="7">
        <v>0</v>
      </c>
      <c r="Y28" s="37" t="s">
        <v>317</v>
      </c>
      <c r="Z28" s="37"/>
      <c r="AA28" s="37"/>
      <c r="AB28" s="21"/>
      <c r="AC28" s="21"/>
      <c r="AD28" s="21"/>
      <c r="AE28" s="21"/>
      <c r="AF28" s="7"/>
      <c r="AG28" s="41"/>
      <c r="AH28" s="41"/>
      <c r="AI28" s="41"/>
      <c r="AJ28" s="21"/>
      <c r="AK28" s="21"/>
      <c r="AL28" s="21"/>
      <c r="AM28" s="21"/>
      <c r="AN28" s="7"/>
      <c r="AO28" s="58"/>
      <c r="AP28" s="59"/>
      <c r="AQ28" s="60"/>
      <c r="AR28" s="21"/>
      <c r="AS28" s="21"/>
      <c r="AT28" s="21"/>
      <c r="AU28" s="21"/>
      <c r="AV28" s="7"/>
      <c r="AW28" s="41"/>
      <c r="AX28" s="41"/>
      <c r="AY28" s="41"/>
    </row>
    <row r="29" spans="1:51" s="11" customFormat="1" ht="198" customHeight="1" x14ac:dyDescent="0.25">
      <c r="A29" s="21">
        <f t="shared" si="1"/>
        <v>16</v>
      </c>
      <c r="B29" s="21" t="s">
        <v>181</v>
      </c>
      <c r="C29" s="21">
        <v>10</v>
      </c>
      <c r="D29" s="21">
        <v>8</v>
      </c>
      <c r="E29" s="21">
        <v>2022</v>
      </c>
      <c r="F29" s="22" t="s">
        <v>53</v>
      </c>
      <c r="G29" s="22" t="s">
        <v>180</v>
      </c>
      <c r="H29" s="21" t="s">
        <v>199</v>
      </c>
      <c r="I29" s="21" t="s">
        <v>55</v>
      </c>
      <c r="J29" s="21" t="s">
        <v>200</v>
      </c>
      <c r="K29" s="21">
        <v>10</v>
      </c>
      <c r="L29" s="21">
        <v>8</v>
      </c>
      <c r="M29" s="21">
        <v>2022</v>
      </c>
      <c r="N29" s="13">
        <v>31</v>
      </c>
      <c r="O29" s="14">
        <v>5</v>
      </c>
      <c r="P29" s="14">
        <v>2023</v>
      </c>
      <c r="Q29" s="21" t="s">
        <v>182</v>
      </c>
      <c r="R29" s="10" t="s">
        <v>183</v>
      </c>
      <c r="S29" s="10" t="s">
        <v>183</v>
      </c>
      <c r="T29" s="21" t="s">
        <v>298</v>
      </c>
      <c r="U29" s="21">
        <v>18</v>
      </c>
      <c r="V29" s="21">
        <v>4</v>
      </c>
      <c r="W29" s="21">
        <v>2023</v>
      </c>
      <c r="X29" s="7">
        <v>0.5</v>
      </c>
      <c r="Y29" s="37" t="s">
        <v>308</v>
      </c>
      <c r="Z29" s="37"/>
      <c r="AA29" s="37"/>
      <c r="AB29" s="21"/>
      <c r="AC29" s="21"/>
      <c r="AD29" s="21"/>
      <c r="AE29" s="21"/>
      <c r="AF29" s="7"/>
      <c r="AG29" s="41"/>
      <c r="AH29" s="41"/>
      <c r="AI29" s="41"/>
      <c r="AJ29" s="21"/>
      <c r="AK29" s="21"/>
      <c r="AL29" s="21"/>
      <c r="AM29" s="21"/>
      <c r="AN29" s="7"/>
      <c r="AO29" s="58"/>
      <c r="AP29" s="59"/>
      <c r="AQ29" s="60"/>
      <c r="AR29" s="21"/>
      <c r="AS29" s="21"/>
      <c r="AT29" s="21"/>
      <c r="AU29" s="21"/>
      <c r="AV29" s="7"/>
      <c r="AW29" s="41"/>
      <c r="AX29" s="41"/>
      <c r="AY29" s="41"/>
    </row>
    <row r="30" spans="1:51" s="11" customFormat="1" ht="198" customHeight="1" x14ac:dyDescent="0.25">
      <c r="A30" s="21">
        <f t="shared" si="1"/>
        <v>17</v>
      </c>
      <c r="B30" s="21" t="s">
        <v>184</v>
      </c>
      <c r="C30" s="21">
        <v>10</v>
      </c>
      <c r="D30" s="21">
        <v>8</v>
      </c>
      <c r="E30" s="21">
        <v>2022</v>
      </c>
      <c r="F30" s="22" t="s">
        <v>53</v>
      </c>
      <c r="G30" s="22" t="s">
        <v>180</v>
      </c>
      <c r="H30" s="21" t="s">
        <v>185</v>
      </c>
      <c r="I30" s="21" t="s">
        <v>55</v>
      </c>
      <c r="J30" s="21" t="s">
        <v>186</v>
      </c>
      <c r="K30" s="21">
        <v>10</v>
      </c>
      <c r="L30" s="21">
        <v>8</v>
      </c>
      <c r="M30" s="21">
        <v>2022</v>
      </c>
      <c r="N30" s="13">
        <v>30</v>
      </c>
      <c r="O30" s="14">
        <v>6</v>
      </c>
      <c r="P30" s="14">
        <v>2023</v>
      </c>
      <c r="Q30" s="21" t="s">
        <v>188</v>
      </c>
      <c r="R30" s="10" t="s">
        <v>187</v>
      </c>
      <c r="S30" s="10" t="s">
        <v>187</v>
      </c>
      <c r="T30" s="21" t="s">
        <v>298</v>
      </c>
      <c r="U30" s="21">
        <v>18</v>
      </c>
      <c r="V30" s="21">
        <v>4</v>
      </c>
      <c r="W30" s="21">
        <v>2023</v>
      </c>
      <c r="X30" s="7">
        <v>0</v>
      </c>
      <c r="Y30" s="37" t="s">
        <v>312</v>
      </c>
      <c r="Z30" s="37"/>
      <c r="AA30" s="37"/>
      <c r="AB30" s="21"/>
      <c r="AC30" s="21"/>
      <c r="AD30" s="21"/>
      <c r="AE30" s="21"/>
      <c r="AF30" s="7"/>
      <c r="AG30" s="41"/>
      <c r="AH30" s="41"/>
      <c r="AI30" s="41"/>
      <c r="AJ30" s="21"/>
      <c r="AK30" s="21"/>
      <c r="AL30" s="21"/>
      <c r="AM30" s="21"/>
      <c r="AN30" s="7"/>
      <c r="AO30" s="58"/>
      <c r="AP30" s="59"/>
      <c r="AQ30" s="60"/>
      <c r="AR30" s="21"/>
      <c r="AS30" s="21"/>
      <c r="AT30" s="21"/>
      <c r="AU30" s="21"/>
      <c r="AV30" s="7"/>
      <c r="AW30" s="41"/>
      <c r="AX30" s="41"/>
      <c r="AY30" s="41"/>
    </row>
    <row r="31" spans="1:51" s="11" customFormat="1" ht="69" customHeight="1" x14ac:dyDescent="0.25">
      <c r="A31" s="42">
        <f t="shared" si="1"/>
        <v>18</v>
      </c>
      <c r="B31" s="42" t="s">
        <v>376</v>
      </c>
      <c r="C31" s="42">
        <v>10</v>
      </c>
      <c r="D31" s="42">
        <v>7</v>
      </c>
      <c r="E31" s="42">
        <v>2023</v>
      </c>
      <c r="F31" s="45" t="s">
        <v>53</v>
      </c>
      <c r="G31" s="45" t="s">
        <v>403</v>
      </c>
      <c r="H31" s="42" t="s">
        <v>513</v>
      </c>
      <c r="I31" s="42" t="s">
        <v>514</v>
      </c>
      <c r="J31" s="21" t="s">
        <v>494</v>
      </c>
      <c r="K31" s="21">
        <v>10</v>
      </c>
      <c r="L31" s="21">
        <v>7</v>
      </c>
      <c r="M31" s="21">
        <v>2023</v>
      </c>
      <c r="N31" s="13">
        <v>20</v>
      </c>
      <c r="O31" s="14">
        <v>10</v>
      </c>
      <c r="P31" s="14">
        <v>2023</v>
      </c>
      <c r="Q31" s="21" t="s">
        <v>377</v>
      </c>
      <c r="R31" s="10" t="s">
        <v>378</v>
      </c>
      <c r="S31" s="10" t="s">
        <v>378</v>
      </c>
      <c r="T31" s="21"/>
      <c r="U31" s="21"/>
      <c r="V31" s="21"/>
      <c r="W31" s="21"/>
      <c r="X31" s="7"/>
      <c r="Y31" s="37"/>
      <c r="Z31" s="37"/>
      <c r="AA31" s="37"/>
      <c r="AB31" s="21"/>
      <c r="AC31" s="21"/>
      <c r="AD31" s="21"/>
      <c r="AE31" s="21"/>
      <c r="AF31" s="7"/>
      <c r="AG31" s="41"/>
      <c r="AH31" s="41"/>
      <c r="AI31" s="41"/>
      <c r="AJ31" s="21"/>
      <c r="AK31" s="21"/>
      <c r="AL31" s="21"/>
      <c r="AM31" s="21"/>
      <c r="AN31" s="7"/>
      <c r="AO31" s="58"/>
      <c r="AP31" s="59"/>
      <c r="AQ31" s="60"/>
      <c r="AR31" s="21"/>
      <c r="AS31" s="21"/>
      <c r="AT31" s="21"/>
      <c r="AU31" s="21"/>
      <c r="AV31" s="7"/>
      <c r="AW31" s="41"/>
      <c r="AX31" s="41"/>
      <c r="AY31" s="41"/>
    </row>
    <row r="32" spans="1:51" s="11" customFormat="1" ht="62.25" customHeight="1" x14ac:dyDescent="0.25">
      <c r="A32" s="43"/>
      <c r="B32" s="43"/>
      <c r="C32" s="43"/>
      <c r="D32" s="43"/>
      <c r="E32" s="43"/>
      <c r="F32" s="46"/>
      <c r="G32" s="46"/>
      <c r="H32" s="43"/>
      <c r="I32" s="43"/>
      <c r="J32" s="21" t="s">
        <v>515</v>
      </c>
      <c r="K32" s="21">
        <v>10</v>
      </c>
      <c r="L32" s="21">
        <v>7</v>
      </c>
      <c r="M32" s="21">
        <v>2023</v>
      </c>
      <c r="N32" s="13">
        <v>20</v>
      </c>
      <c r="O32" s="14">
        <v>10</v>
      </c>
      <c r="P32" s="14">
        <v>2023</v>
      </c>
      <c r="Q32" s="21" t="s">
        <v>377</v>
      </c>
      <c r="R32" s="10" t="s">
        <v>380</v>
      </c>
      <c r="S32" s="10" t="s">
        <v>380</v>
      </c>
      <c r="T32" s="21"/>
      <c r="U32" s="21"/>
      <c r="V32" s="21"/>
      <c r="W32" s="21"/>
      <c r="X32" s="7"/>
      <c r="Y32" s="37"/>
      <c r="Z32" s="37"/>
      <c r="AA32" s="37"/>
      <c r="AB32" s="21"/>
      <c r="AC32" s="21"/>
      <c r="AD32" s="21"/>
      <c r="AE32" s="21"/>
      <c r="AF32" s="7"/>
      <c r="AG32" s="41"/>
      <c r="AH32" s="41"/>
      <c r="AI32" s="41"/>
      <c r="AJ32" s="21"/>
      <c r="AK32" s="21"/>
      <c r="AL32" s="21"/>
      <c r="AM32" s="21"/>
      <c r="AN32" s="7"/>
      <c r="AO32" s="58"/>
      <c r="AP32" s="59"/>
      <c r="AQ32" s="60"/>
      <c r="AR32" s="21"/>
      <c r="AS32" s="21"/>
      <c r="AT32" s="21"/>
      <c r="AU32" s="21"/>
      <c r="AV32" s="7"/>
      <c r="AW32" s="41"/>
      <c r="AX32" s="41"/>
      <c r="AY32" s="41"/>
    </row>
    <row r="33" spans="1:51" s="11" customFormat="1" ht="66.75" customHeight="1" x14ac:dyDescent="0.25">
      <c r="A33" s="43"/>
      <c r="B33" s="43"/>
      <c r="C33" s="43"/>
      <c r="D33" s="43"/>
      <c r="E33" s="43"/>
      <c r="F33" s="46"/>
      <c r="G33" s="46"/>
      <c r="H33" s="43"/>
      <c r="I33" s="43"/>
      <c r="J33" s="21" t="s">
        <v>379</v>
      </c>
      <c r="K33" s="21">
        <v>10</v>
      </c>
      <c r="L33" s="21">
        <v>7</v>
      </c>
      <c r="M33" s="21">
        <v>2023</v>
      </c>
      <c r="N33" s="13">
        <v>31</v>
      </c>
      <c r="O33" s="14">
        <v>10</v>
      </c>
      <c r="P33" s="14">
        <v>2023</v>
      </c>
      <c r="Q33" s="21" t="s">
        <v>377</v>
      </c>
      <c r="R33" s="10" t="s">
        <v>459</v>
      </c>
      <c r="S33" s="10" t="s">
        <v>459</v>
      </c>
      <c r="T33" s="21"/>
      <c r="U33" s="21"/>
      <c r="V33" s="21"/>
      <c r="W33" s="21"/>
      <c r="X33" s="7"/>
      <c r="Y33" s="37"/>
      <c r="Z33" s="37"/>
      <c r="AA33" s="37"/>
      <c r="AB33" s="21"/>
      <c r="AC33" s="21"/>
      <c r="AD33" s="21"/>
      <c r="AE33" s="21"/>
      <c r="AF33" s="7"/>
      <c r="AG33" s="41"/>
      <c r="AH33" s="41"/>
      <c r="AI33" s="41"/>
      <c r="AJ33" s="21"/>
      <c r="AK33" s="21"/>
      <c r="AL33" s="21"/>
      <c r="AM33" s="21"/>
      <c r="AN33" s="7"/>
      <c r="AO33" s="58"/>
      <c r="AP33" s="59"/>
      <c r="AQ33" s="60"/>
      <c r="AR33" s="21"/>
      <c r="AS33" s="21"/>
      <c r="AT33" s="21"/>
      <c r="AU33" s="21"/>
      <c r="AV33" s="7"/>
      <c r="AW33" s="41"/>
      <c r="AX33" s="41"/>
      <c r="AY33" s="41"/>
    </row>
    <row r="34" spans="1:51" s="11" customFormat="1" ht="106.5" customHeight="1" x14ac:dyDescent="0.25">
      <c r="A34" s="43"/>
      <c r="B34" s="43"/>
      <c r="C34" s="43"/>
      <c r="D34" s="43"/>
      <c r="E34" s="43"/>
      <c r="F34" s="46"/>
      <c r="G34" s="46"/>
      <c r="H34" s="43"/>
      <c r="I34" s="43"/>
      <c r="J34" s="21" t="s">
        <v>460</v>
      </c>
      <c r="K34" s="21">
        <v>10</v>
      </c>
      <c r="L34" s="21">
        <v>7</v>
      </c>
      <c r="M34" s="21">
        <v>2023</v>
      </c>
      <c r="N34" s="13">
        <v>30</v>
      </c>
      <c r="O34" s="14">
        <v>11</v>
      </c>
      <c r="P34" s="14">
        <v>2023</v>
      </c>
      <c r="Q34" s="21" t="s">
        <v>377</v>
      </c>
      <c r="R34" s="10" t="s">
        <v>461</v>
      </c>
      <c r="S34" s="10" t="s">
        <v>461</v>
      </c>
      <c r="T34" s="21"/>
      <c r="U34" s="21"/>
      <c r="V34" s="21"/>
      <c r="W34" s="21"/>
      <c r="X34" s="7"/>
      <c r="Y34" s="37"/>
      <c r="Z34" s="37"/>
      <c r="AA34" s="37"/>
      <c r="AB34" s="21"/>
      <c r="AC34" s="21"/>
      <c r="AD34" s="21"/>
      <c r="AE34" s="21"/>
      <c r="AF34" s="7"/>
      <c r="AG34" s="41"/>
      <c r="AH34" s="41"/>
      <c r="AI34" s="41"/>
      <c r="AJ34" s="21"/>
      <c r="AK34" s="21"/>
      <c r="AL34" s="21"/>
      <c r="AM34" s="21"/>
      <c r="AN34" s="7"/>
      <c r="AO34" s="58"/>
      <c r="AP34" s="59"/>
      <c r="AQ34" s="60"/>
      <c r="AR34" s="21"/>
      <c r="AS34" s="21"/>
      <c r="AT34" s="21"/>
      <c r="AU34" s="21"/>
      <c r="AV34" s="7"/>
      <c r="AW34" s="41"/>
      <c r="AX34" s="41"/>
      <c r="AY34" s="41"/>
    </row>
    <row r="35" spans="1:51" s="11" customFormat="1" ht="72.75" customHeight="1" x14ac:dyDescent="0.25">
      <c r="A35" s="44"/>
      <c r="B35" s="44"/>
      <c r="C35" s="44"/>
      <c r="D35" s="44"/>
      <c r="E35" s="44"/>
      <c r="F35" s="47"/>
      <c r="G35" s="47"/>
      <c r="H35" s="44"/>
      <c r="I35" s="44"/>
      <c r="J35" s="21" t="s">
        <v>516</v>
      </c>
      <c r="K35" s="21">
        <v>10</v>
      </c>
      <c r="L35" s="21">
        <v>7</v>
      </c>
      <c r="M35" s="21">
        <v>2023</v>
      </c>
      <c r="N35" s="13">
        <v>31</v>
      </c>
      <c r="O35" s="14">
        <v>8</v>
      </c>
      <c r="P35" s="14">
        <v>2023</v>
      </c>
      <c r="Q35" s="21" t="s">
        <v>381</v>
      </c>
      <c r="R35" s="10" t="s">
        <v>382</v>
      </c>
      <c r="S35" s="10" t="s">
        <v>382</v>
      </c>
      <c r="T35" s="21"/>
      <c r="U35" s="21"/>
      <c r="V35" s="21"/>
      <c r="W35" s="21"/>
      <c r="X35" s="7"/>
      <c r="Y35" s="37"/>
      <c r="Z35" s="37"/>
      <c r="AA35" s="37"/>
      <c r="AB35" s="21"/>
      <c r="AC35" s="21"/>
      <c r="AD35" s="21"/>
      <c r="AE35" s="21"/>
      <c r="AF35" s="7"/>
      <c r="AG35" s="41"/>
      <c r="AH35" s="41"/>
      <c r="AI35" s="41"/>
      <c r="AJ35" s="21"/>
      <c r="AK35" s="21"/>
      <c r="AL35" s="21"/>
      <c r="AM35" s="21"/>
      <c r="AN35" s="7"/>
      <c r="AO35" s="58"/>
      <c r="AP35" s="59"/>
      <c r="AQ35" s="60"/>
      <c r="AR35" s="21"/>
      <c r="AS35" s="21"/>
      <c r="AT35" s="21"/>
      <c r="AU35" s="21"/>
      <c r="AV35" s="7"/>
      <c r="AW35" s="41"/>
      <c r="AX35" s="41"/>
      <c r="AY35" s="41"/>
    </row>
    <row r="36" spans="1:51" s="11" customFormat="1" ht="409.5" customHeight="1" x14ac:dyDescent="0.25">
      <c r="A36" s="21">
        <f>1+A31</f>
        <v>19</v>
      </c>
      <c r="B36" s="21" t="s">
        <v>458</v>
      </c>
      <c r="C36" s="21">
        <v>17</v>
      </c>
      <c r="D36" s="21">
        <v>5</v>
      </c>
      <c r="E36" s="21">
        <v>2022</v>
      </c>
      <c r="F36" s="22" t="s">
        <v>53</v>
      </c>
      <c r="G36" s="22" t="s">
        <v>37</v>
      </c>
      <c r="H36" s="21" t="s">
        <v>127</v>
      </c>
      <c r="I36" s="21" t="s">
        <v>128</v>
      </c>
      <c r="J36" s="21" t="s">
        <v>131</v>
      </c>
      <c r="K36" s="21">
        <v>17</v>
      </c>
      <c r="L36" s="21">
        <v>5</v>
      </c>
      <c r="M36" s="21">
        <v>2022</v>
      </c>
      <c r="N36" s="13">
        <v>30</v>
      </c>
      <c r="O36" s="14">
        <v>6</v>
      </c>
      <c r="P36" s="14">
        <v>2023</v>
      </c>
      <c r="Q36" s="21" t="s">
        <v>129</v>
      </c>
      <c r="R36" s="10" t="s">
        <v>149</v>
      </c>
      <c r="S36" s="10" t="s">
        <v>149</v>
      </c>
      <c r="T36" s="21" t="s">
        <v>298</v>
      </c>
      <c r="U36" s="21">
        <v>12</v>
      </c>
      <c r="V36" s="21">
        <v>4</v>
      </c>
      <c r="W36" s="21">
        <v>2023</v>
      </c>
      <c r="X36" s="7">
        <v>0.5</v>
      </c>
      <c r="Y36" s="58" t="s">
        <v>346</v>
      </c>
      <c r="Z36" s="59"/>
      <c r="AA36" s="60"/>
      <c r="AB36" s="21"/>
      <c r="AC36" s="21"/>
      <c r="AD36" s="21"/>
      <c r="AE36" s="21"/>
      <c r="AF36" s="10"/>
      <c r="AG36" s="41"/>
      <c r="AH36" s="41"/>
      <c r="AI36" s="41"/>
      <c r="AJ36" s="21"/>
      <c r="AK36" s="21"/>
      <c r="AL36" s="21"/>
      <c r="AM36" s="21"/>
      <c r="AN36" s="10"/>
      <c r="AO36" s="41"/>
      <c r="AP36" s="41"/>
      <c r="AQ36" s="41"/>
      <c r="AR36" s="21"/>
      <c r="AS36" s="21"/>
      <c r="AT36" s="21"/>
      <c r="AU36" s="21"/>
      <c r="AV36" s="10"/>
      <c r="AW36" s="41"/>
      <c r="AX36" s="41"/>
      <c r="AY36" s="41"/>
    </row>
    <row r="37" spans="1:51" s="11" customFormat="1" ht="138.6" customHeight="1" x14ac:dyDescent="0.25">
      <c r="A37" s="21">
        <f>1+A36</f>
        <v>20</v>
      </c>
      <c r="B37" s="21" t="s">
        <v>56</v>
      </c>
      <c r="C37" s="21">
        <v>3</v>
      </c>
      <c r="D37" s="21">
        <v>2</v>
      </c>
      <c r="E37" s="21">
        <v>2021</v>
      </c>
      <c r="F37" s="22" t="s">
        <v>38</v>
      </c>
      <c r="G37" s="22" t="s">
        <v>37</v>
      </c>
      <c r="H37" s="21" t="s">
        <v>57</v>
      </c>
      <c r="I37" s="21" t="s">
        <v>55</v>
      </c>
      <c r="J37" s="21" t="s">
        <v>241</v>
      </c>
      <c r="K37" s="21">
        <v>3</v>
      </c>
      <c r="L37" s="21">
        <v>2</v>
      </c>
      <c r="M37" s="21">
        <v>2021</v>
      </c>
      <c r="N37" s="21">
        <v>28</v>
      </c>
      <c r="O37" s="21">
        <v>2</v>
      </c>
      <c r="P37" s="21">
        <v>2023</v>
      </c>
      <c r="Q37" s="21" t="s">
        <v>58</v>
      </c>
      <c r="R37" s="10" t="s">
        <v>238</v>
      </c>
      <c r="S37" s="21" t="s">
        <v>239</v>
      </c>
      <c r="T37" s="21" t="s">
        <v>304</v>
      </c>
      <c r="U37" s="21">
        <v>14</v>
      </c>
      <c r="V37" s="21">
        <v>4</v>
      </c>
      <c r="W37" s="21">
        <v>23</v>
      </c>
      <c r="X37" s="7">
        <v>1</v>
      </c>
      <c r="Y37" s="41" t="s">
        <v>329</v>
      </c>
      <c r="Z37" s="41"/>
      <c r="AA37" s="41"/>
      <c r="AB37" s="21"/>
      <c r="AC37" s="21"/>
      <c r="AD37" s="21"/>
      <c r="AE37" s="21"/>
      <c r="AF37" s="10"/>
      <c r="AG37" s="41"/>
      <c r="AH37" s="41"/>
      <c r="AI37" s="41"/>
      <c r="AJ37" s="21"/>
      <c r="AK37" s="21"/>
      <c r="AL37" s="21"/>
      <c r="AM37" s="21"/>
      <c r="AN37" s="10"/>
      <c r="AO37" s="58"/>
      <c r="AP37" s="59"/>
      <c r="AQ37" s="60"/>
      <c r="AR37" s="21"/>
      <c r="AS37" s="21"/>
      <c r="AT37" s="21"/>
      <c r="AU37" s="21"/>
      <c r="AV37" s="10"/>
      <c r="AW37" s="37"/>
      <c r="AX37" s="37"/>
      <c r="AY37" s="37"/>
    </row>
    <row r="38" spans="1:51" s="11" customFormat="1" ht="160.5" customHeight="1" x14ac:dyDescent="0.25">
      <c r="A38" s="21">
        <f t="shared" si="1"/>
        <v>21</v>
      </c>
      <c r="B38" s="21" t="s">
        <v>160</v>
      </c>
      <c r="C38" s="21">
        <v>18</v>
      </c>
      <c r="D38" s="21">
        <v>5</v>
      </c>
      <c r="E38" s="21">
        <v>2022</v>
      </c>
      <c r="F38" s="22" t="s">
        <v>38</v>
      </c>
      <c r="G38" s="22" t="s">
        <v>37</v>
      </c>
      <c r="H38" s="21" t="s">
        <v>161</v>
      </c>
      <c r="I38" s="21" t="s">
        <v>55</v>
      </c>
      <c r="J38" s="21" t="s">
        <v>167</v>
      </c>
      <c r="K38" s="21">
        <v>18</v>
      </c>
      <c r="L38" s="21">
        <v>5</v>
      </c>
      <c r="M38" s="21">
        <v>2022</v>
      </c>
      <c r="N38" s="21">
        <v>30</v>
      </c>
      <c r="O38" s="21">
        <v>9</v>
      </c>
      <c r="P38" s="21">
        <v>2023</v>
      </c>
      <c r="Q38" s="21" t="s">
        <v>162</v>
      </c>
      <c r="R38" s="10" t="s">
        <v>163</v>
      </c>
      <c r="S38" s="21" t="s">
        <v>163</v>
      </c>
      <c r="T38" s="21" t="s">
        <v>297</v>
      </c>
      <c r="U38" s="21">
        <v>14</v>
      </c>
      <c r="V38" s="21">
        <v>4</v>
      </c>
      <c r="W38" s="21">
        <v>23</v>
      </c>
      <c r="X38" s="7">
        <v>0.2</v>
      </c>
      <c r="Y38" s="41" t="s">
        <v>319</v>
      </c>
      <c r="Z38" s="41"/>
      <c r="AA38" s="41"/>
      <c r="AB38" s="21"/>
      <c r="AC38" s="21"/>
      <c r="AD38" s="21"/>
      <c r="AE38" s="21"/>
      <c r="AF38" s="10"/>
      <c r="AG38" s="38"/>
      <c r="AH38" s="39"/>
      <c r="AI38" s="40"/>
      <c r="AJ38" s="21"/>
      <c r="AK38" s="21"/>
      <c r="AL38" s="21"/>
      <c r="AM38" s="21"/>
      <c r="AN38" s="10"/>
      <c r="AO38" s="58"/>
      <c r="AP38" s="59"/>
      <c r="AQ38" s="60"/>
      <c r="AR38" s="21"/>
      <c r="AS38" s="21"/>
      <c r="AT38" s="21"/>
      <c r="AU38" s="21"/>
      <c r="AV38" s="10"/>
      <c r="AW38" s="37"/>
      <c r="AX38" s="37"/>
      <c r="AY38" s="37"/>
    </row>
    <row r="39" spans="1:51" s="11" customFormat="1" ht="219.75" customHeight="1" x14ac:dyDescent="0.25">
      <c r="A39" s="21">
        <f t="shared" si="1"/>
        <v>22</v>
      </c>
      <c r="B39" s="21" t="s">
        <v>164</v>
      </c>
      <c r="C39" s="21">
        <v>18</v>
      </c>
      <c r="D39" s="21">
        <v>5</v>
      </c>
      <c r="E39" s="21">
        <v>2022</v>
      </c>
      <c r="F39" s="22" t="s">
        <v>38</v>
      </c>
      <c r="G39" s="22" t="s">
        <v>37</v>
      </c>
      <c r="H39" s="21" t="s">
        <v>165</v>
      </c>
      <c r="I39" s="21" t="s">
        <v>168</v>
      </c>
      <c r="J39" s="21" t="s">
        <v>169</v>
      </c>
      <c r="K39" s="21">
        <v>18</v>
      </c>
      <c r="L39" s="21">
        <v>5</v>
      </c>
      <c r="M39" s="21">
        <v>2022</v>
      </c>
      <c r="N39" s="21">
        <v>30</v>
      </c>
      <c r="O39" s="21">
        <v>9</v>
      </c>
      <c r="P39" s="21">
        <v>2023</v>
      </c>
      <c r="Q39" s="21" t="s">
        <v>162</v>
      </c>
      <c r="R39" s="10" t="s">
        <v>166</v>
      </c>
      <c r="S39" s="10" t="s">
        <v>166</v>
      </c>
      <c r="T39" s="21" t="s">
        <v>297</v>
      </c>
      <c r="U39" s="21">
        <v>14</v>
      </c>
      <c r="V39" s="21">
        <v>4</v>
      </c>
      <c r="W39" s="21">
        <v>23</v>
      </c>
      <c r="X39" s="7">
        <v>0.25</v>
      </c>
      <c r="Y39" s="41" t="s">
        <v>365</v>
      </c>
      <c r="Z39" s="41"/>
      <c r="AA39" s="41"/>
      <c r="AB39" s="21"/>
      <c r="AC39" s="21"/>
      <c r="AD39" s="21"/>
      <c r="AE39" s="21"/>
      <c r="AF39" s="10"/>
      <c r="AG39" s="38"/>
      <c r="AH39" s="39"/>
      <c r="AI39" s="40"/>
      <c r="AJ39" s="21"/>
      <c r="AK39" s="21"/>
      <c r="AL39" s="21"/>
      <c r="AM39" s="21"/>
      <c r="AN39" s="10"/>
      <c r="AO39" s="58"/>
      <c r="AP39" s="59"/>
      <c r="AQ39" s="60"/>
      <c r="AR39" s="21"/>
      <c r="AS39" s="21"/>
      <c r="AT39" s="21"/>
      <c r="AU39" s="21"/>
      <c r="AV39" s="10"/>
      <c r="AW39" s="41"/>
      <c r="AX39" s="41"/>
      <c r="AY39" s="41"/>
    </row>
    <row r="40" spans="1:51" s="11" customFormat="1" ht="51" x14ac:dyDescent="0.25">
      <c r="A40" s="42">
        <f t="shared" si="1"/>
        <v>23</v>
      </c>
      <c r="B40" s="42" t="s">
        <v>408</v>
      </c>
      <c r="C40" s="42">
        <v>5</v>
      </c>
      <c r="D40" s="42">
        <v>7</v>
      </c>
      <c r="E40" s="42">
        <v>2023</v>
      </c>
      <c r="F40" s="45" t="s">
        <v>38</v>
      </c>
      <c r="G40" s="45" t="s">
        <v>403</v>
      </c>
      <c r="H40" s="42" t="s">
        <v>406</v>
      </c>
      <c r="I40" s="42" t="s">
        <v>55</v>
      </c>
      <c r="J40" s="21" t="s">
        <v>407</v>
      </c>
      <c r="K40" s="21">
        <v>5</v>
      </c>
      <c r="L40" s="21">
        <v>7</v>
      </c>
      <c r="M40" s="21">
        <v>2023</v>
      </c>
      <c r="N40" s="21">
        <v>31</v>
      </c>
      <c r="O40" s="21">
        <v>7</v>
      </c>
      <c r="P40" s="21">
        <v>2023</v>
      </c>
      <c r="Q40" s="21" t="s">
        <v>409</v>
      </c>
      <c r="R40" s="10" t="s">
        <v>411</v>
      </c>
      <c r="S40" s="10" t="s">
        <v>411</v>
      </c>
      <c r="T40" s="21"/>
      <c r="U40" s="21"/>
      <c r="V40" s="21"/>
      <c r="W40" s="21"/>
      <c r="X40" s="7"/>
      <c r="Y40" s="41"/>
      <c r="Z40" s="41"/>
      <c r="AA40" s="41"/>
      <c r="AB40" s="21"/>
      <c r="AC40" s="21"/>
      <c r="AD40" s="21"/>
      <c r="AE40" s="21"/>
      <c r="AF40" s="10"/>
      <c r="AG40" s="38"/>
      <c r="AH40" s="39"/>
      <c r="AI40" s="40"/>
      <c r="AJ40" s="21"/>
      <c r="AK40" s="21"/>
      <c r="AL40" s="21"/>
      <c r="AM40" s="21"/>
      <c r="AN40" s="10"/>
      <c r="AO40" s="58"/>
      <c r="AP40" s="59"/>
      <c r="AQ40" s="60"/>
      <c r="AR40" s="21"/>
      <c r="AS40" s="21"/>
      <c r="AT40" s="21"/>
      <c r="AU40" s="21"/>
      <c r="AV40" s="10"/>
      <c r="AW40" s="41"/>
      <c r="AX40" s="41"/>
      <c r="AY40" s="41"/>
    </row>
    <row r="41" spans="1:51" s="11" customFormat="1" ht="102" x14ac:dyDescent="0.25">
      <c r="A41" s="43"/>
      <c r="B41" s="43"/>
      <c r="C41" s="43"/>
      <c r="D41" s="43">
        <v>5</v>
      </c>
      <c r="E41" s="43">
        <v>2022</v>
      </c>
      <c r="F41" s="46"/>
      <c r="G41" s="46" t="s">
        <v>37</v>
      </c>
      <c r="H41" s="43"/>
      <c r="I41" s="43"/>
      <c r="J41" s="21" t="s">
        <v>495</v>
      </c>
      <c r="K41" s="21">
        <v>5</v>
      </c>
      <c r="L41" s="21">
        <v>7</v>
      </c>
      <c r="M41" s="21">
        <v>2023</v>
      </c>
      <c r="N41" s="21">
        <v>31</v>
      </c>
      <c r="O41" s="21">
        <v>7</v>
      </c>
      <c r="P41" s="21">
        <v>2023</v>
      </c>
      <c r="Q41" s="21" t="s">
        <v>409</v>
      </c>
      <c r="R41" s="10" t="s">
        <v>412</v>
      </c>
      <c r="S41" s="10" t="s">
        <v>412</v>
      </c>
      <c r="T41" s="21"/>
      <c r="U41" s="21"/>
      <c r="V41" s="21"/>
      <c r="W41" s="21"/>
      <c r="X41" s="7"/>
      <c r="Y41" s="41"/>
      <c r="Z41" s="41"/>
      <c r="AA41" s="41"/>
      <c r="AB41" s="21"/>
      <c r="AC41" s="21"/>
      <c r="AD41" s="21"/>
      <c r="AE41" s="21"/>
      <c r="AF41" s="10"/>
      <c r="AG41" s="38"/>
      <c r="AH41" s="39"/>
      <c r="AI41" s="40"/>
      <c r="AJ41" s="21"/>
      <c r="AK41" s="21"/>
      <c r="AL41" s="21"/>
      <c r="AM41" s="21"/>
      <c r="AN41" s="10"/>
      <c r="AO41" s="58"/>
      <c r="AP41" s="59"/>
      <c r="AQ41" s="60"/>
      <c r="AR41" s="21"/>
      <c r="AS41" s="21"/>
      <c r="AT41" s="21"/>
      <c r="AU41" s="21"/>
      <c r="AV41" s="10"/>
      <c r="AW41" s="41"/>
      <c r="AX41" s="41"/>
      <c r="AY41" s="41"/>
    </row>
    <row r="42" spans="1:51" s="11" customFormat="1" ht="63.75" x14ac:dyDescent="0.25">
      <c r="A42" s="43"/>
      <c r="B42" s="43"/>
      <c r="C42" s="43"/>
      <c r="D42" s="43">
        <v>5</v>
      </c>
      <c r="E42" s="43">
        <v>2022</v>
      </c>
      <c r="F42" s="46"/>
      <c r="G42" s="46" t="s">
        <v>37</v>
      </c>
      <c r="H42" s="43"/>
      <c r="I42" s="43"/>
      <c r="J42" s="21" t="s">
        <v>413</v>
      </c>
      <c r="K42" s="21">
        <v>5</v>
      </c>
      <c r="L42" s="21">
        <v>7</v>
      </c>
      <c r="M42" s="21">
        <v>2023</v>
      </c>
      <c r="N42" s="21">
        <v>31</v>
      </c>
      <c r="O42" s="21">
        <v>7</v>
      </c>
      <c r="P42" s="21">
        <v>2023</v>
      </c>
      <c r="Q42" s="21" t="s">
        <v>409</v>
      </c>
      <c r="R42" s="10" t="s">
        <v>414</v>
      </c>
      <c r="S42" s="10" t="s">
        <v>414</v>
      </c>
      <c r="T42" s="21"/>
      <c r="U42" s="21"/>
      <c r="V42" s="21"/>
      <c r="W42" s="21"/>
      <c r="X42" s="7"/>
      <c r="Y42" s="41"/>
      <c r="Z42" s="41"/>
      <c r="AA42" s="41"/>
      <c r="AB42" s="21"/>
      <c r="AC42" s="21"/>
      <c r="AD42" s="21"/>
      <c r="AE42" s="21"/>
      <c r="AF42" s="10"/>
      <c r="AG42" s="38"/>
      <c r="AH42" s="39"/>
      <c r="AI42" s="40"/>
      <c r="AJ42" s="21"/>
      <c r="AK42" s="21"/>
      <c r="AL42" s="21"/>
      <c r="AM42" s="21"/>
      <c r="AN42" s="10"/>
      <c r="AO42" s="58"/>
      <c r="AP42" s="59"/>
      <c r="AQ42" s="60"/>
      <c r="AR42" s="21"/>
      <c r="AS42" s="21"/>
      <c r="AT42" s="21"/>
      <c r="AU42" s="21"/>
      <c r="AV42" s="10"/>
      <c r="AW42" s="41"/>
      <c r="AX42" s="41"/>
      <c r="AY42" s="41"/>
    </row>
    <row r="43" spans="1:51" s="11" customFormat="1" ht="38.25" x14ac:dyDescent="0.25">
      <c r="A43" s="43"/>
      <c r="B43" s="43"/>
      <c r="C43" s="43"/>
      <c r="D43" s="43">
        <v>5</v>
      </c>
      <c r="E43" s="43">
        <v>2022</v>
      </c>
      <c r="F43" s="46"/>
      <c r="G43" s="46" t="s">
        <v>37</v>
      </c>
      <c r="H43" s="43"/>
      <c r="I43" s="43"/>
      <c r="J43" s="21" t="s">
        <v>415</v>
      </c>
      <c r="K43" s="21">
        <v>5</v>
      </c>
      <c r="L43" s="21">
        <v>7</v>
      </c>
      <c r="M43" s="21">
        <v>2023</v>
      </c>
      <c r="N43" s="21">
        <v>31</v>
      </c>
      <c r="O43" s="21">
        <v>7</v>
      </c>
      <c r="P43" s="21">
        <v>2023</v>
      </c>
      <c r="Q43" s="21" t="s">
        <v>409</v>
      </c>
      <c r="R43" s="10" t="s">
        <v>416</v>
      </c>
      <c r="S43" s="10" t="s">
        <v>416</v>
      </c>
      <c r="T43" s="21"/>
      <c r="U43" s="21"/>
      <c r="V43" s="21"/>
      <c r="W43" s="21"/>
      <c r="X43" s="7"/>
      <c r="Y43" s="41"/>
      <c r="Z43" s="41"/>
      <c r="AA43" s="41"/>
      <c r="AB43" s="21"/>
      <c r="AC43" s="21"/>
      <c r="AD43" s="21"/>
      <c r="AE43" s="21"/>
      <c r="AF43" s="10"/>
      <c r="AG43" s="38"/>
      <c r="AH43" s="39"/>
      <c r="AI43" s="40"/>
      <c r="AJ43" s="21"/>
      <c r="AK43" s="21"/>
      <c r="AL43" s="21"/>
      <c r="AM43" s="21"/>
      <c r="AN43" s="10"/>
      <c r="AO43" s="58"/>
      <c r="AP43" s="59"/>
      <c r="AQ43" s="60"/>
      <c r="AR43" s="21"/>
      <c r="AS43" s="21"/>
      <c r="AT43" s="21"/>
      <c r="AU43" s="21"/>
      <c r="AV43" s="10"/>
      <c r="AW43" s="41"/>
      <c r="AX43" s="41"/>
      <c r="AY43" s="41"/>
    </row>
    <row r="44" spans="1:51" s="11" customFormat="1" ht="51" x14ac:dyDescent="0.25">
      <c r="A44" s="44"/>
      <c r="B44" s="44"/>
      <c r="C44" s="44"/>
      <c r="D44" s="44">
        <v>5</v>
      </c>
      <c r="E44" s="44">
        <v>2022</v>
      </c>
      <c r="F44" s="47"/>
      <c r="G44" s="47" t="s">
        <v>37</v>
      </c>
      <c r="H44" s="44"/>
      <c r="I44" s="44"/>
      <c r="J44" s="21" t="s">
        <v>410</v>
      </c>
      <c r="K44" s="21">
        <v>5</v>
      </c>
      <c r="L44" s="21">
        <v>7</v>
      </c>
      <c r="M44" s="21">
        <v>2023</v>
      </c>
      <c r="N44" s="21">
        <v>30</v>
      </c>
      <c r="O44" s="21">
        <v>9</v>
      </c>
      <c r="P44" s="21">
        <v>2023</v>
      </c>
      <c r="Q44" s="21" t="s">
        <v>409</v>
      </c>
      <c r="R44" s="10" t="s">
        <v>418</v>
      </c>
      <c r="S44" s="10" t="s">
        <v>418</v>
      </c>
      <c r="T44" s="21"/>
      <c r="U44" s="21"/>
      <c r="V44" s="21"/>
      <c r="W44" s="21"/>
      <c r="X44" s="7"/>
      <c r="Y44" s="41"/>
      <c r="Z44" s="41"/>
      <c r="AA44" s="41"/>
      <c r="AB44" s="21"/>
      <c r="AC44" s="21"/>
      <c r="AD44" s="21"/>
      <c r="AE44" s="21"/>
      <c r="AF44" s="10"/>
      <c r="AG44" s="38"/>
      <c r="AH44" s="39"/>
      <c r="AI44" s="40"/>
      <c r="AJ44" s="21"/>
      <c r="AK44" s="21"/>
      <c r="AL44" s="21"/>
      <c r="AM44" s="21"/>
      <c r="AN44" s="10"/>
      <c r="AO44" s="58"/>
      <c r="AP44" s="59"/>
      <c r="AQ44" s="60"/>
      <c r="AR44" s="21"/>
      <c r="AS44" s="21"/>
      <c r="AT44" s="21"/>
      <c r="AU44" s="21"/>
      <c r="AV44" s="10"/>
      <c r="AW44" s="41"/>
      <c r="AX44" s="41"/>
      <c r="AY44" s="41"/>
    </row>
    <row r="45" spans="1:51" s="11" customFormat="1" ht="108.75" customHeight="1" x14ac:dyDescent="0.25">
      <c r="A45" s="42">
        <f>1+A40</f>
        <v>24</v>
      </c>
      <c r="B45" s="42" t="s">
        <v>417</v>
      </c>
      <c r="C45" s="42">
        <v>5</v>
      </c>
      <c r="D45" s="42">
        <v>7</v>
      </c>
      <c r="E45" s="42">
        <v>2023</v>
      </c>
      <c r="F45" s="45" t="s">
        <v>38</v>
      </c>
      <c r="G45" s="45" t="s">
        <v>403</v>
      </c>
      <c r="H45" s="42" t="s">
        <v>487</v>
      </c>
      <c r="I45" s="42" t="s">
        <v>55</v>
      </c>
      <c r="J45" s="21" t="s">
        <v>534</v>
      </c>
      <c r="K45" s="21">
        <v>5</v>
      </c>
      <c r="L45" s="21">
        <v>7</v>
      </c>
      <c r="M45" s="21">
        <v>2023</v>
      </c>
      <c r="N45" s="21">
        <v>31</v>
      </c>
      <c r="O45" s="21">
        <v>7</v>
      </c>
      <c r="P45" s="21">
        <v>2023</v>
      </c>
      <c r="Q45" s="21" t="s">
        <v>409</v>
      </c>
      <c r="R45" s="10" t="s">
        <v>517</v>
      </c>
      <c r="S45" s="10" t="s">
        <v>517</v>
      </c>
      <c r="T45" s="21"/>
      <c r="U45" s="21"/>
      <c r="V45" s="21"/>
      <c r="W45" s="21"/>
      <c r="X45" s="7"/>
      <c r="Y45" s="41"/>
      <c r="Z45" s="41"/>
      <c r="AA45" s="41"/>
      <c r="AB45" s="21"/>
      <c r="AC45" s="21"/>
      <c r="AD45" s="21"/>
      <c r="AE45" s="21"/>
      <c r="AF45" s="10"/>
      <c r="AG45" s="38"/>
      <c r="AH45" s="39"/>
      <c r="AI45" s="40"/>
      <c r="AJ45" s="21"/>
      <c r="AK45" s="21"/>
      <c r="AL45" s="21"/>
      <c r="AM45" s="21"/>
      <c r="AN45" s="10"/>
      <c r="AO45" s="58"/>
      <c r="AP45" s="59"/>
      <c r="AQ45" s="60"/>
      <c r="AR45" s="21"/>
      <c r="AS45" s="21"/>
      <c r="AT45" s="21"/>
      <c r="AU45" s="21"/>
      <c r="AV45" s="10"/>
      <c r="AW45" s="41"/>
      <c r="AX45" s="41"/>
      <c r="AY45" s="41"/>
    </row>
    <row r="46" spans="1:51" s="11" customFormat="1" ht="57.75" customHeight="1" x14ac:dyDescent="0.25">
      <c r="A46" s="43"/>
      <c r="B46" s="43"/>
      <c r="C46" s="43"/>
      <c r="D46" s="43"/>
      <c r="E46" s="43"/>
      <c r="F46" s="46"/>
      <c r="G46" s="46" t="s">
        <v>37</v>
      </c>
      <c r="H46" s="43"/>
      <c r="I46" s="43"/>
      <c r="J46" s="21" t="s">
        <v>488</v>
      </c>
      <c r="K46" s="21">
        <v>5</v>
      </c>
      <c r="L46" s="21">
        <v>7</v>
      </c>
      <c r="M46" s="21">
        <v>2023</v>
      </c>
      <c r="N46" s="21">
        <v>31</v>
      </c>
      <c r="O46" s="21">
        <v>8</v>
      </c>
      <c r="P46" s="21">
        <v>2023</v>
      </c>
      <c r="Q46" s="21" t="s">
        <v>409</v>
      </c>
      <c r="R46" s="10" t="s">
        <v>517</v>
      </c>
      <c r="S46" s="10" t="s">
        <v>517</v>
      </c>
      <c r="T46" s="21"/>
      <c r="U46" s="21"/>
      <c r="V46" s="21"/>
      <c r="W46" s="21"/>
      <c r="X46" s="7"/>
      <c r="Y46" s="41"/>
      <c r="Z46" s="41"/>
      <c r="AA46" s="41"/>
      <c r="AB46" s="21"/>
      <c r="AC46" s="21"/>
      <c r="AD46" s="21"/>
      <c r="AE46" s="21"/>
      <c r="AF46" s="10"/>
      <c r="AG46" s="38"/>
      <c r="AH46" s="39"/>
      <c r="AI46" s="40"/>
      <c r="AJ46" s="21"/>
      <c r="AK46" s="21"/>
      <c r="AL46" s="21"/>
      <c r="AM46" s="21"/>
      <c r="AN46" s="10"/>
      <c r="AO46" s="58"/>
      <c r="AP46" s="59"/>
      <c r="AQ46" s="60"/>
      <c r="AR46" s="21"/>
      <c r="AS46" s="21"/>
      <c r="AT46" s="21"/>
      <c r="AU46" s="21"/>
      <c r="AV46" s="10"/>
      <c r="AW46" s="41"/>
      <c r="AX46" s="41"/>
      <c r="AY46" s="41"/>
    </row>
    <row r="47" spans="1:51" s="11" customFormat="1" ht="76.5" customHeight="1" x14ac:dyDescent="0.25">
      <c r="A47" s="44"/>
      <c r="B47" s="44"/>
      <c r="C47" s="44"/>
      <c r="D47" s="44"/>
      <c r="E47" s="44"/>
      <c r="F47" s="47"/>
      <c r="G47" s="47" t="s">
        <v>37</v>
      </c>
      <c r="H47" s="44"/>
      <c r="I47" s="44"/>
      <c r="J47" s="21" t="s">
        <v>419</v>
      </c>
      <c r="K47" s="21">
        <v>5</v>
      </c>
      <c r="L47" s="21">
        <v>7</v>
      </c>
      <c r="M47" s="21">
        <v>2023</v>
      </c>
      <c r="N47" s="21">
        <v>31</v>
      </c>
      <c r="O47" s="21">
        <v>8</v>
      </c>
      <c r="P47" s="21">
        <v>2023</v>
      </c>
      <c r="Q47" s="21" t="s">
        <v>409</v>
      </c>
      <c r="R47" s="10" t="s">
        <v>489</v>
      </c>
      <c r="S47" s="10" t="s">
        <v>489</v>
      </c>
      <c r="T47" s="21"/>
      <c r="U47" s="21"/>
      <c r="V47" s="21"/>
      <c r="W47" s="21"/>
      <c r="X47" s="7"/>
      <c r="Y47" s="41"/>
      <c r="Z47" s="41"/>
      <c r="AA47" s="41"/>
      <c r="AB47" s="21"/>
      <c r="AC47" s="21"/>
      <c r="AD47" s="21"/>
      <c r="AE47" s="21"/>
      <c r="AF47" s="10"/>
      <c r="AG47" s="38"/>
      <c r="AH47" s="39"/>
      <c r="AI47" s="40"/>
      <c r="AJ47" s="21"/>
      <c r="AK47" s="21"/>
      <c r="AL47" s="21"/>
      <c r="AM47" s="21"/>
      <c r="AN47" s="10"/>
      <c r="AO47" s="58"/>
      <c r="AP47" s="59"/>
      <c r="AQ47" s="60"/>
      <c r="AR47" s="21"/>
      <c r="AS47" s="21"/>
      <c r="AT47" s="21"/>
      <c r="AU47" s="21"/>
      <c r="AV47" s="10"/>
      <c r="AW47" s="41"/>
      <c r="AX47" s="41"/>
      <c r="AY47" s="41"/>
    </row>
    <row r="48" spans="1:51" s="11" customFormat="1" ht="63.75" x14ac:dyDescent="0.25">
      <c r="A48" s="42">
        <f>1+A45</f>
        <v>25</v>
      </c>
      <c r="B48" s="42" t="s">
        <v>420</v>
      </c>
      <c r="C48" s="42">
        <v>6</v>
      </c>
      <c r="D48" s="42">
        <v>7</v>
      </c>
      <c r="E48" s="42">
        <v>2023</v>
      </c>
      <c r="F48" s="45" t="s">
        <v>38</v>
      </c>
      <c r="G48" s="45" t="s">
        <v>403</v>
      </c>
      <c r="H48" s="42" t="s">
        <v>422</v>
      </c>
      <c r="I48" s="42" t="s">
        <v>55</v>
      </c>
      <c r="J48" s="21" t="s">
        <v>423</v>
      </c>
      <c r="K48" s="21">
        <v>5</v>
      </c>
      <c r="L48" s="21">
        <v>7</v>
      </c>
      <c r="M48" s="21">
        <v>2023</v>
      </c>
      <c r="N48" s="21">
        <v>31</v>
      </c>
      <c r="O48" s="21">
        <v>7</v>
      </c>
      <c r="P48" s="21">
        <v>2023</v>
      </c>
      <c r="Q48" s="21" t="s">
        <v>409</v>
      </c>
      <c r="R48" s="10" t="s">
        <v>518</v>
      </c>
      <c r="S48" s="10" t="s">
        <v>518</v>
      </c>
      <c r="T48" s="21"/>
      <c r="U48" s="21"/>
      <c r="V48" s="21"/>
      <c r="W48" s="21"/>
      <c r="X48" s="7"/>
      <c r="Y48" s="41"/>
      <c r="Z48" s="41"/>
      <c r="AA48" s="41"/>
      <c r="AB48" s="21"/>
      <c r="AC48" s="21"/>
      <c r="AD48" s="21"/>
      <c r="AE48" s="21"/>
      <c r="AF48" s="10"/>
      <c r="AG48" s="38"/>
      <c r="AH48" s="39"/>
      <c r="AI48" s="40"/>
      <c r="AJ48" s="21"/>
      <c r="AK48" s="21"/>
      <c r="AL48" s="21"/>
      <c r="AM48" s="21"/>
      <c r="AN48" s="10"/>
      <c r="AO48" s="58"/>
      <c r="AP48" s="59"/>
      <c r="AQ48" s="60"/>
      <c r="AR48" s="21"/>
      <c r="AS48" s="21"/>
      <c r="AT48" s="21"/>
      <c r="AU48" s="21"/>
      <c r="AV48" s="10"/>
      <c r="AW48" s="41"/>
      <c r="AX48" s="41"/>
      <c r="AY48" s="41"/>
    </row>
    <row r="49" spans="1:51" s="11" customFormat="1" ht="38.25" x14ac:dyDescent="0.25">
      <c r="A49" s="43"/>
      <c r="B49" s="43" t="s">
        <v>164</v>
      </c>
      <c r="C49" s="43">
        <v>18</v>
      </c>
      <c r="D49" s="43">
        <v>5</v>
      </c>
      <c r="E49" s="43">
        <v>2022</v>
      </c>
      <c r="F49" s="46"/>
      <c r="G49" s="46" t="s">
        <v>37</v>
      </c>
      <c r="H49" s="43"/>
      <c r="I49" s="43"/>
      <c r="J49" s="21" t="s">
        <v>419</v>
      </c>
      <c r="K49" s="21">
        <v>5</v>
      </c>
      <c r="L49" s="21">
        <v>7</v>
      </c>
      <c r="M49" s="21">
        <v>2023</v>
      </c>
      <c r="N49" s="21">
        <v>31</v>
      </c>
      <c r="O49" s="21">
        <v>8</v>
      </c>
      <c r="P49" s="21">
        <v>2023</v>
      </c>
      <c r="Q49" s="21" t="s">
        <v>409</v>
      </c>
      <c r="R49" s="10" t="s">
        <v>424</v>
      </c>
      <c r="S49" s="10" t="s">
        <v>424</v>
      </c>
      <c r="T49" s="21"/>
      <c r="U49" s="21"/>
      <c r="V49" s="21"/>
      <c r="W49" s="21"/>
      <c r="X49" s="7"/>
      <c r="Y49" s="41"/>
      <c r="Z49" s="41"/>
      <c r="AA49" s="41"/>
      <c r="AB49" s="21"/>
      <c r="AC49" s="21"/>
      <c r="AD49" s="21"/>
      <c r="AE49" s="21"/>
      <c r="AF49" s="10"/>
      <c r="AG49" s="38"/>
      <c r="AH49" s="39"/>
      <c r="AI49" s="40"/>
      <c r="AJ49" s="21"/>
      <c r="AK49" s="21"/>
      <c r="AL49" s="21"/>
      <c r="AM49" s="21"/>
      <c r="AN49" s="10"/>
      <c r="AO49" s="58"/>
      <c r="AP49" s="59"/>
      <c r="AQ49" s="60"/>
      <c r="AR49" s="21"/>
      <c r="AS49" s="21"/>
      <c r="AT49" s="21"/>
      <c r="AU49" s="21"/>
      <c r="AV49" s="10"/>
      <c r="AW49" s="41"/>
      <c r="AX49" s="41"/>
      <c r="AY49" s="41"/>
    </row>
    <row r="50" spans="1:51" s="11" customFormat="1" ht="38.25" x14ac:dyDescent="0.25">
      <c r="A50" s="44"/>
      <c r="B50" s="44" t="s">
        <v>164</v>
      </c>
      <c r="C50" s="44">
        <v>18</v>
      </c>
      <c r="D50" s="44">
        <v>5</v>
      </c>
      <c r="E50" s="44">
        <v>2022</v>
      </c>
      <c r="F50" s="47"/>
      <c r="G50" s="47" t="s">
        <v>37</v>
      </c>
      <c r="H50" s="44"/>
      <c r="I50" s="44"/>
      <c r="J50" s="21" t="s">
        <v>421</v>
      </c>
      <c r="K50" s="21">
        <v>5</v>
      </c>
      <c r="L50" s="21">
        <v>7</v>
      </c>
      <c r="M50" s="21">
        <v>2023</v>
      </c>
      <c r="N50" s="21">
        <v>30</v>
      </c>
      <c r="O50" s="21">
        <v>11</v>
      </c>
      <c r="P50" s="21">
        <v>2023</v>
      </c>
      <c r="Q50" s="21" t="s">
        <v>409</v>
      </c>
      <c r="R50" s="10" t="s">
        <v>425</v>
      </c>
      <c r="S50" s="10" t="s">
        <v>425</v>
      </c>
      <c r="T50" s="21"/>
      <c r="U50" s="21"/>
      <c r="V50" s="21"/>
      <c r="W50" s="21"/>
      <c r="X50" s="7"/>
      <c r="Y50" s="41"/>
      <c r="Z50" s="41"/>
      <c r="AA50" s="41"/>
      <c r="AB50" s="21"/>
      <c r="AC50" s="21"/>
      <c r="AD50" s="21"/>
      <c r="AE50" s="21"/>
      <c r="AF50" s="10"/>
      <c r="AG50" s="38"/>
      <c r="AH50" s="39"/>
      <c r="AI50" s="40"/>
      <c r="AJ50" s="21"/>
      <c r="AK50" s="21"/>
      <c r="AL50" s="21"/>
      <c r="AM50" s="21"/>
      <c r="AN50" s="10"/>
      <c r="AO50" s="58"/>
      <c r="AP50" s="59"/>
      <c r="AQ50" s="60"/>
      <c r="AR50" s="21"/>
      <c r="AS50" s="21"/>
      <c r="AT50" s="21"/>
      <c r="AU50" s="21"/>
      <c r="AV50" s="10"/>
      <c r="AW50" s="41"/>
      <c r="AX50" s="41"/>
      <c r="AY50" s="41"/>
    </row>
    <row r="51" spans="1:51" s="11" customFormat="1" ht="137.25" customHeight="1" x14ac:dyDescent="0.25">
      <c r="A51" s="21">
        <f>1+A48</f>
        <v>26</v>
      </c>
      <c r="B51" s="21" t="s">
        <v>67</v>
      </c>
      <c r="C51" s="21">
        <v>6</v>
      </c>
      <c r="D51" s="21">
        <v>9</v>
      </c>
      <c r="E51" s="21">
        <v>2021</v>
      </c>
      <c r="F51" s="22" t="s">
        <v>65</v>
      </c>
      <c r="G51" s="22" t="s">
        <v>66</v>
      </c>
      <c r="H51" s="21" t="s">
        <v>69</v>
      </c>
      <c r="I51" s="21" t="s">
        <v>70</v>
      </c>
      <c r="J51" s="21" t="s">
        <v>71</v>
      </c>
      <c r="K51" s="21">
        <v>6</v>
      </c>
      <c r="L51" s="21">
        <v>9</v>
      </c>
      <c r="M51" s="21">
        <v>2021</v>
      </c>
      <c r="N51" s="13">
        <v>30</v>
      </c>
      <c r="O51" s="14">
        <v>6</v>
      </c>
      <c r="P51" s="14">
        <v>2023</v>
      </c>
      <c r="Q51" s="21" t="s">
        <v>68</v>
      </c>
      <c r="R51" s="10" t="s">
        <v>115</v>
      </c>
      <c r="S51" s="21" t="s">
        <v>72</v>
      </c>
      <c r="T51" s="21" t="s">
        <v>298</v>
      </c>
      <c r="U51" s="21">
        <v>19</v>
      </c>
      <c r="V51" s="21">
        <v>4</v>
      </c>
      <c r="W51" s="21">
        <v>2023</v>
      </c>
      <c r="X51" s="7">
        <v>0.5</v>
      </c>
      <c r="Y51" s="37" t="s">
        <v>320</v>
      </c>
      <c r="Z51" s="37"/>
      <c r="AA51" s="37"/>
      <c r="AB51" s="21"/>
      <c r="AC51" s="21"/>
      <c r="AD51" s="21"/>
      <c r="AE51" s="21"/>
      <c r="AF51" s="7"/>
      <c r="AG51" s="41"/>
      <c r="AH51" s="41"/>
      <c r="AI51" s="41"/>
      <c r="AJ51" s="21"/>
      <c r="AK51" s="21"/>
      <c r="AL51" s="21"/>
      <c r="AM51" s="21"/>
      <c r="AN51" s="7"/>
      <c r="AO51" s="41"/>
      <c r="AP51" s="41"/>
      <c r="AQ51" s="41"/>
      <c r="AR51" s="21"/>
      <c r="AS51" s="21"/>
      <c r="AT51" s="21"/>
      <c r="AU51" s="21"/>
      <c r="AV51" s="7"/>
      <c r="AW51" s="41"/>
      <c r="AX51" s="41"/>
      <c r="AY51" s="41"/>
    </row>
    <row r="52" spans="1:51" s="11" customFormat="1" ht="105.6" customHeight="1" x14ac:dyDescent="0.25">
      <c r="A52" s="48">
        <f t="shared" si="1"/>
        <v>27</v>
      </c>
      <c r="B52" s="48" t="s">
        <v>135</v>
      </c>
      <c r="C52" s="48">
        <v>24</v>
      </c>
      <c r="D52" s="48">
        <v>5</v>
      </c>
      <c r="E52" s="48">
        <v>2022</v>
      </c>
      <c r="F52" s="71" t="s">
        <v>65</v>
      </c>
      <c r="G52" s="71" t="s">
        <v>136</v>
      </c>
      <c r="H52" s="48" t="s">
        <v>145</v>
      </c>
      <c r="I52" s="48" t="s">
        <v>146</v>
      </c>
      <c r="J52" s="21" t="s">
        <v>273</v>
      </c>
      <c r="K52" s="21">
        <v>24</v>
      </c>
      <c r="L52" s="21">
        <v>5</v>
      </c>
      <c r="M52" s="21">
        <v>2022</v>
      </c>
      <c r="N52" s="13">
        <v>30</v>
      </c>
      <c r="O52" s="14">
        <v>4</v>
      </c>
      <c r="P52" s="14">
        <v>2023</v>
      </c>
      <c r="Q52" s="21" t="s">
        <v>68</v>
      </c>
      <c r="R52" s="10" t="s">
        <v>137</v>
      </c>
      <c r="S52" s="10" t="s">
        <v>137</v>
      </c>
      <c r="T52" s="21" t="s">
        <v>304</v>
      </c>
      <c r="U52" s="21">
        <v>19</v>
      </c>
      <c r="V52" s="21">
        <v>4</v>
      </c>
      <c r="W52" s="21">
        <v>2023</v>
      </c>
      <c r="X52" s="7">
        <v>1</v>
      </c>
      <c r="Y52" s="37" t="s">
        <v>313</v>
      </c>
      <c r="Z52" s="37"/>
      <c r="AA52" s="37"/>
      <c r="AB52" s="21"/>
      <c r="AC52" s="21"/>
      <c r="AD52" s="21"/>
      <c r="AE52" s="21"/>
      <c r="AF52" s="7"/>
      <c r="AG52" s="41"/>
      <c r="AH52" s="41"/>
      <c r="AI52" s="41"/>
      <c r="AJ52" s="21"/>
      <c r="AK52" s="21"/>
      <c r="AL52" s="21"/>
      <c r="AM52" s="21"/>
      <c r="AN52" s="7"/>
      <c r="AO52" s="41"/>
      <c r="AP52" s="41"/>
      <c r="AQ52" s="41"/>
      <c r="AR52" s="21"/>
      <c r="AS52" s="21"/>
      <c r="AT52" s="21"/>
      <c r="AU52" s="21"/>
      <c r="AV52" s="7"/>
      <c r="AW52" s="41"/>
      <c r="AX52" s="41"/>
      <c r="AY52" s="41"/>
    </row>
    <row r="53" spans="1:51" s="11" customFormat="1" ht="112.5" customHeight="1" x14ac:dyDescent="0.25">
      <c r="A53" s="48"/>
      <c r="B53" s="48"/>
      <c r="C53" s="48"/>
      <c r="D53" s="48"/>
      <c r="E53" s="48"/>
      <c r="F53" s="71"/>
      <c r="G53" s="71"/>
      <c r="H53" s="48"/>
      <c r="I53" s="48"/>
      <c r="J53" s="21" t="s">
        <v>138</v>
      </c>
      <c r="K53" s="21">
        <v>24</v>
      </c>
      <c r="L53" s="21">
        <v>5</v>
      </c>
      <c r="M53" s="21">
        <v>2022</v>
      </c>
      <c r="N53" s="13">
        <v>30</v>
      </c>
      <c r="O53" s="14">
        <v>4</v>
      </c>
      <c r="P53" s="14">
        <v>2023</v>
      </c>
      <c r="Q53" s="21" t="s">
        <v>68</v>
      </c>
      <c r="R53" s="10" t="s">
        <v>139</v>
      </c>
      <c r="S53" s="10" t="s">
        <v>139</v>
      </c>
      <c r="T53" s="21" t="s">
        <v>298</v>
      </c>
      <c r="U53" s="21">
        <v>19</v>
      </c>
      <c r="V53" s="21">
        <v>4</v>
      </c>
      <c r="W53" s="21">
        <v>2023</v>
      </c>
      <c r="X53" s="7">
        <v>0.5</v>
      </c>
      <c r="Y53" s="37" t="s">
        <v>314</v>
      </c>
      <c r="Z53" s="37"/>
      <c r="AA53" s="37"/>
      <c r="AB53" s="21"/>
      <c r="AC53" s="21"/>
      <c r="AD53" s="21"/>
      <c r="AE53" s="21"/>
      <c r="AF53" s="7"/>
      <c r="AG53" s="41"/>
      <c r="AH53" s="41"/>
      <c r="AI53" s="41"/>
      <c r="AJ53" s="21"/>
      <c r="AK53" s="21"/>
      <c r="AL53" s="21"/>
      <c r="AM53" s="21"/>
      <c r="AN53" s="7"/>
      <c r="AO53" s="41"/>
      <c r="AP53" s="41"/>
      <c r="AQ53" s="41"/>
      <c r="AR53" s="21"/>
      <c r="AS53" s="21"/>
      <c r="AT53" s="21"/>
      <c r="AU53" s="21"/>
      <c r="AV53" s="10"/>
      <c r="AW53" s="37"/>
      <c r="AX53" s="37"/>
      <c r="AY53" s="37"/>
    </row>
    <row r="54" spans="1:51" s="11" customFormat="1" ht="198.95" customHeight="1" x14ac:dyDescent="0.25">
      <c r="A54" s="21">
        <f>1+A52</f>
        <v>28</v>
      </c>
      <c r="B54" s="21" t="s">
        <v>154</v>
      </c>
      <c r="C54" s="21">
        <v>16</v>
      </c>
      <c r="D54" s="21">
        <v>5</v>
      </c>
      <c r="E54" s="21">
        <v>2022</v>
      </c>
      <c r="F54" s="22" t="s">
        <v>82</v>
      </c>
      <c r="G54" s="22" t="s">
        <v>37</v>
      </c>
      <c r="H54" s="21" t="s">
        <v>330</v>
      </c>
      <c r="I54" s="21" t="s">
        <v>55</v>
      </c>
      <c r="J54" s="21" t="s">
        <v>155</v>
      </c>
      <c r="K54" s="21">
        <v>16</v>
      </c>
      <c r="L54" s="21">
        <v>5</v>
      </c>
      <c r="M54" s="21">
        <v>2022</v>
      </c>
      <c r="N54" s="21">
        <v>30</v>
      </c>
      <c r="O54" s="21">
        <v>9</v>
      </c>
      <c r="P54" s="21">
        <v>2023</v>
      </c>
      <c r="Q54" s="21" t="s">
        <v>156</v>
      </c>
      <c r="R54" s="21" t="s">
        <v>157</v>
      </c>
      <c r="S54" s="21" t="s">
        <v>157</v>
      </c>
      <c r="T54" s="21" t="s">
        <v>331</v>
      </c>
      <c r="U54" s="21">
        <v>14</v>
      </c>
      <c r="V54" s="21">
        <v>4</v>
      </c>
      <c r="W54" s="21">
        <v>2023</v>
      </c>
      <c r="X54" s="10">
        <v>1</v>
      </c>
      <c r="Y54" s="37" t="s">
        <v>332</v>
      </c>
      <c r="Z54" s="37"/>
      <c r="AA54" s="37"/>
      <c r="AB54" s="21"/>
      <c r="AC54" s="21"/>
      <c r="AD54" s="21"/>
      <c r="AE54" s="21"/>
      <c r="AF54" s="10"/>
      <c r="AG54" s="38"/>
      <c r="AH54" s="39"/>
      <c r="AI54" s="40"/>
      <c r="AJ54" s="21"/>
      <c r="AK54" s="21"/>
      <c r="AL54" s="21"/>
      <c r="AM54" s="21"/>
      <c r="AN54" s="10"/>
      <c r="AO54" s="37"/>
      <c r="AP54" s="37"/>
      <c r="AQ54" s="37"/>
      <c r="AR54" s="21"/>
      <c r="AS54" s="21"/>
      <c r="AT54" s="21"/>
      <c r="AU54" s="21"/>
      <c r="AV54" s="10"/>
      <c r="AW54" s="41"/>
      <c r="AX54" s="41"/>
      <c r="AY54" s="41"/>
    </row>
    <row r="55" spans="1:51" s="11" customFormat="1" ht="175.5" customHeight="1" x14ac:dyDescent="0.25">
      <c r="A55" s="21">
        <f>1+A54</f>
        <v>29</v>
      </c>
      <c r="B55" s="21" t="s">
        <v>171</v>
      </c>
      <c r="C55" s="21">
        <v>16</v>
      </c>
      <c r="D55" s="21">
        <v>5</v>
      </c>
      <c r="E55" s="21">
        <v>2022</v>
      </c>
      <c r="F55" s="22" t="s">
        <v>82</v>
      </c>
      <c r="G55" s="22" t="s">
        <v>158</v>
      </c>
      <c r="H55" s="21" t="s">
        <v>159</v>
      </c>
      <c r="I55" s="21" t="s">
        <v>55</v>
      </c>
      <c r="J55" s="21" t="s">
        <v>241</v>
      </c>
      <c r="K55" s="21">
        <v>16</v>
      </c>
      <c r="L55" s="21">
        <v>5</v>
      </c>
      <c r="M55" s="21">
        <v>2022</v>
      </c>
      <c r="N55" s="21">
        <v>30</v>
      </c>
      <c r="O55" s="21">
        <v>9</v>
      </c>
      <c r="P55" s="21">
        <v>2023</v>
      </c>
      <c r="Q55" s="21" t="s">
        <v>156</v>
      </c>
      <c r="R55" s="10" t="s">
        <v>240</v>
      </c>
      <c r="S55" s="21" t="s">
        <v>239</v>
      </c>
      <c r="T55" s="21" t="s">
        <v>297</v>
      </c>
      <c r="U55" s="21">
        <v>14</v>
      </c>
      <c r="V55" s="21">
        <v>4</v>
      </c>
      <c r="W55" s="21">
        <v>2023</v>
      </c>
      <c r="X55" s="10">
        <v>0.95</v>
      </c>
      <c r="Y55" s="37" t="s">
        <v>321</v>
      </c>
      <c r="Z55" s="37"/>
      <c r="AA55" s="37"/>
      <c r="AB55" s="21"/>
      <c r="AC55" s="21"/>
      <c r="AD55" s="21"/>
      <c r="AE55" s="21"/>
      <c r="AF55" s="10"/>
      <c r="AG55" s="38"/>
      <c r="AH55" s="39"/>
      <c r="AI55" s="40"/>
      <c r="AJ55" s="21"/>
      <c r="AK55" s="21"/>
      <c r="AL55" s="21"/>
      <c r="AM55" s="21"/>
      <c r="AN55" s="10"/>
      <c r="AO55" s="37"/>
      <c r="AP55" s="37"/>
      <c r="AQ55" s="37"/>
      <c r="AR55" s="21"/>
      <c r="AS55" s="21"/>
      <c r="AT55" s="21"/>
      <c r="AU55" s="21"/>
      <c r="AV55" s="10"/>
      <c r="AW55" s="41"/>
      <c r="AX55" s="41"/>
      <c r="AY55" s="41"/>
    </row>
    <row r="56" spans="1:51" s="11" customFormat="1" ht="95.1" customHeight="1" x14ac:dyDescent="0.25">
      <c r="A56" s="42">
        <f>1+A55</f>
        <v>30</v>
      </c>
      <c r="B56" s="42" t="s">
        <v>191</v>
      </c>
      <c r="C56" s="42">
        <v>4</v>
      </c>
      <c r="D56" s="42">
        <v>8</v>
      </c>
      <c r="E56" s="42">
        <v>2022</v>
      </c>
      <c r="F56" s="45" t="s">
        <v>82</v>
      </c>
      <c r="G56" s="45" t="s">
        <v>180</v>
      </c>
      <c r="H56" s="42" t="s">
        <v>192</v>
      </c>
      <c r="I56" s="42" t="s">
        <v>55</v>
      </c>
      <c r="J56" s="21" t="s">
        <v>196</v>
      </c>
      <c r="K56" s="21">
        <v>4</v>
      </c>
      <c r="L56" s="21">
        <v>8</v>
      </c>
      <c r="M56" s="21">
        <v>2022</v>
      </c>
      <c r="N56" s="21">
        <v>30</v>
      </c>
      <c r="O56" s="21">
        <v>9</v>
      </c>
      <c r="P56" s="21">
        <v>2023</v>
      </c>
      <c r="Q56" s="21" t="s">
        <v>193</v>
      </c>
      <c r="R56" s="21" t="s">
        <v>197</v>
      </c>
      <c r="S56" s="21" t="s">
        <v>197</v>
      </c>
      <c r="T56" s="21" t="s">
        <v>297</v>
      </c>
      <c r="U56" s="21">
        <v>14</v>
      </c>
      <c r="V56" s="21">
        <v>4</v>
      </c>
      <c r="W56" s="21">
        <v>2023</v>
      </c>
      <c r="X56" s="10">
        <v>0.9</v>
      </c>
      <c r="Y56" s="37" t="s">
        <v>337</v>
      </c>
      <c r="Z56" s="37"/>
      <c r="AA56" s="37"/>
      <c r="AB56" s="21"/>
      <c r="AC56" s="21"/>
      <c r="AD56" s="21"/>
      <c r="AE56" s="21"/>
      <c r="AF56" s="10"/>
      <c r="AG56" s="38"/>
      <c r="AH56" s="39"/>
      <c r="AI56" s="40"/>
      <c r="AJ56" s="21"/>
      <c r="AK56" s="21"/>
      <c r="AL56" s="21"/>
      <c r="AM56" s="21"/>
      <c r="AN56" s="10"/>
      <c r="AO56" s="37"/>
      <c r="AP56" s="37"/>
      <c r="AQ56" s="37"/>
      <c r="AR56" s="21"/>
      <c r="AS56" s="21"/>
      <c r="AT56" s="21"/>
      <c r="AU56" s="21"/>
      <c r="AV56" s="10"/>
      <c r="AW56" s="41"/>
      <c r="AX56" s="41"/>
      <c r="AY56" s="41"/>
    </row>
    <row r="57" spans="1:51" s="11" customFormat="1" ht="95.1" customHeight="1" x14ac:dyDescent="0.25">
      <c r="A57" s="44"/>
      <c r="B57" s="44"/>
      <c r="C57" s="44"/>
      <c r="D57" s="44"/>
      <c r="E57" s="44"/>
      <c r="F57" s="47"/>
      <c r="G57" s="47"/>
      <c r="H57" s="44"/>
      <c r="I57" s="44"/>
      <c r="J57" s="21" t="s">
        <v>194</v>
      </c>
      <c r="K57" s="21">
        <v>4</v>
      </c>
      <c r="L57" s="21">
        <v>8</v>
      </c>
      <c r="M57" s="21">
        <v>2022</v>
      </c>
      <c r="N57" s="21">
        <v>30</v>
      </c>
      <c r="O57" s="21">
        <v>4</v>
      </c>
      <c r="P57" s="21">
        <v>2023</v>
      </c>
      <c r="Q57" s="21" t="s">
        <v>193</v>
      </c>
      <c r="R57" s="21" t="s">
        <v>195</v>
      </c>
      <c r="S57" s="21" t="s">
        <v>195</v>
      </c>
      <c r="T57" s="21" t="s">
        <v>298</v>
      </c>
      <c r="U57" s="21">
        <v>14</v>
      </c>
      <c r="V57" s="21">
        <v>4</v>
      </c>
      <c r="W57" s="21">
        <v>2023</v>
      </c>
      <c r="X57" s="10">
        <v>0.5</v>
      </c>
      <c r="Y57" s="37" t="s">
        <v>338</v>
      </c>
      <c r="Z57" s="37"/>
      <c r="AA57" s="37"/>
      <c r="AB57" s="21"/>
      <c r="AC57" s="21"/>
      <c r="AD57" s="21"/>
      <c r="AE57" s="21"/>
      <c r="AF57" s="10"/>
      <c r="AG57" s="38"/>
      <c r="AH57" s="39"/>
      <c r="AI57" s="40"/>
      <c r="AJ57" s="21"/>
      <c r="AK57" s="21"/>
      <c r="AL57" s="21"/>
      <c r="AM57" s="21"/>
      <c r="AN57" s="10"/>
      <c r="AO57" s="37"/>
      <c r="AP57" s="37"/>
      <c r="AQ57" s="37"/>
      <c r="AR57" s="21"/>
      <c r="AS57" s="21"/>
      <c r="AT57" s="21"/>
      <c r="AU57" s="21"/>
      <c r="AV57" s="10"/>
      <c r="AW57" s="41"/>
      <c r="AX57" s="41"/>
      <c r="AY57" s="41"/>
    </row>
    <row r="58" spans="1:51" s="11" customFormat="1" ht="126.95" customHeight="1" x14ac:dyDescent="0.25">
      <c r="A58" s="21">
        <f>1+A56</f>
        <v>31</v>
      </c>
      <c r="B58" s="21" t="s">
        <v>586</v>
      </c>
      <c r="C58" s="21">
        <v>19</v>
      </c>
      <c r="D58" s="21">
        <v>7</v>
      </c>
      <c r="E58" s="21">
        <v>2023</v>
      </c>
      <c r="F58" s="22" t="s">
        <v>82</v>
      </c>
      <c r="G58" s="22" t="s">
        <v>403</v>
      </c>
      <c r="H58" s="21" t="s">
        <v>599</v>
      </c>
      <c r="I58" s="21" t="s">
        <v>55</v>
      </c>
      <c r="J58" s="21" t="s">
        <v>588</v>
      </c>
      <c r="K58" s="21">
        <v>19</v>
      </c>
      <c r="L58" s="21">
        <v>7</v>
      </c>
      <c r="M58" s="21">
        <v>2023</v>
      </c>
      <c r="N58" s="21">
        <v>30</v>
      </c>
      <c r="O58" s="21">
        <v>9</v>
      </c>
      <c r="P58" s="21">
        <v>2023</v>
      </c>
      <c r="Q58" s="21" t="s">
        <v>587</v>
      </c>
      <c r="R58" s="29" t="s">
        <v>600</v>
      </c>
      <c r="S58" s="29" t="s">
        <v>600</v>
      </c>
      <c r="T58" s="21"/>
      <c r="U58" s="21"/>
      <c r="V58" s="21"/>
      <c r="W58" s="21"/>
      <c r="X58" s="10"/>
      <c r="Y58" s="41"/>
      <c r="Z58" s="41"/>
      <c r="AA58" s="41"/>
      <c r="AB58" s="21"/>
      <c r="AC58" s="21"/>
      <c r="AD58" s="21"/>
      <c r="AE58" s="21"/>
      <c r="AF58" s="10"/>
      <c r="AG58" s="41"/>
      <c r="AH58" s="41"/>
      <c r="AI58" s="41"/>
      <c r="AJ58" s="21"/>
      <c r="AK58" s="21"/>
      <c r="AL58" s="21"/>
      <c r="AM58" s="21"/>
      <c r="AN58" s="10"/>
      <c r="AO58" s="41"/>
      <c r="AP58" s="41"/>
      <c r="AQ58" s="41"/>
      <c r="AR58" s="21"/>
      <c r="AS58" s="21"/>
      <c r="AT58" s="21"/>
      <c r="AU58" s="21"/>
      <c r="AV58" s="10"/>
      <c r="AW58" s="73"/>
      <c r="AX58" s="37"/>
      <c r="AY58" s="37"/>
    </row>
    <row r="59" spans="1:51" s="11" customFormat="1" ht="126.95" customHeight="1" x14ac:dyDescent="0.25">
      <c r="A59" s="21">
        <f>1+A58</f>
        <v>32</v>
      </c>
      <c r="B59" s="21" t="s">
        <v>589</v>
      </c>
      <c r="C59" s="21">
        <v>19</v>
      </c>
      <c r="D59" s="21">
        <v>7</v>
      </c>
      <c r="E59" s="21">
        <v>2023</v>
      </c>
      <c r="F59" s="22" t="s">
        <v>82</v>
      </c>
      <c r="G59" s="22" t="s">
        <v>403</v>
      </c>
      <c r="H59" s="21" t="s">
        <v>590</v>
      </c>
      <c r="I59" s="21" t="s">
        <v>55</v>
      </c>
      <c r="J59" s="21" t="s">
        <v>591</v>
      </c>
      <c r="K59" s="21">
        <v>19</v>
      </c>
      <c r="L59" s="21">
        <v>7</v>
      </c>
      <c r="M59" s="21">
        <v>2023</v>
      </c>
      <c r="N59" s="21">
        <v>30</v>
      </c>
      <c r="O59" s="21">
        <v>9</v>
      </c>
      <c r="P59" s="21">
        <v>2023</v>
      </c>
      <c r="Q59" s="21" t="s">
        <v>587</v>
      </c>
      <c r="R59" s="29" t="s">
        <v>592</v>
      </c>
      <c r="S59" s="29" t="s">
        <v>592</v>
      </c>
      <c r="T59" s="21"/>
      <c r="U59" s="21"/>
      <c r="V59" s="21"/>
      <c r="W59" s="21"/>
      <c r="X59" s="10"/>
      <c r="Y59" s="41"/>
      <c r="Z59" s="41"/>
      <c r="AA59" s="41"/>
      <c r="AB59" s="21"/>
      <c r="AC59" s="21"/>
      <c r="AD59" s="21"/>
      <c r="AE59" s="21"/>
      <c r="AF59" s="10"/>
      <c r="AG59" s="41"/>
      <c r="AH59" s="41"/>
      <c r="AI59" s="41"/>
      <c r="AJ59" s="21"/>
      <c r="AK59" s="21"/>
      <c r="AL59" s="21"/>
      <c r="AM59" s="21"/>
      <c r="AN59" s="10"/>
      <c r="AO59" s="41"/>
      <c r="AP59" s="41"/>
      <c r="AQ59" s="41"/>
      <c r="AR59" s="21"/>
      <c r="AS59" s="21"/>
      <c r="AT59" s="21"/>
      <c r="AU59" s="21"/>
      <c r="AV59" s="10"/>
      <c r="AW59" s="73"/>
      <c r="AX59" s="37"/>
      <c r="AY59" s="37"/>
    </row>
    <row r="60" spans="1:51" s="11" customFormat="1" ht="126.95" customHeight="1" x14ac:dyDescent="0.25">
      <c r="A60" s="21">
        <f>1+A59</f>
        <v>33</v>
      </c>
      <c r="B60" s="21" t="s">
        <v>99</v>
      </c>
      <c r="C60" s="21">
        <v>4</v>
      </c>
      <c r="D60" s="21">
        <v>1</v>
      </c>
      <c r="E60" s="21">
        <v>2022</v>
      </c>
      <c r="F60" s="22" t="s">
        <v>98</v>
      </c>
      <c r="G60" s="22" t="s">
        <v>37</v>
      </c>
      <c r="H60" s="21" t="s">
        <v>100</v>
      </c>
      <c r="I60" s="21" t="s">
        <v>55</v>
      </c>
      <c r="J60" s="21" t="s">
        <v>119</v>
      </c>
      <c r="K60" s="21">
        <v>4</v>
      </c>
      <c r="L60" s="21">
        <v>1</v>
      </c>
      <c r="M60" s="21">
        <v>2022</v>
      </c>
      <c r="N60" s="21">
        <v>31</v>
      </c>
      <c r="O60" s="21">
        <v>12</v>
      </c>
      <c r="P60" s="21">
        <v>2022</v>
      </c>
      <c r="Q60" s="21" t="s">
        <v>118</v>
      </c>
      <c r="R60" s="21" t="s">
        <v>116</v>
      </c>
      <c r="S60" s="21" t="s">
        <v>101</v>
      </c>
      <c r="T60" s="21" t="s">
        <v>297</v>
      </c>
      <c r="U60" s="21">
        <v>14</v>
      </c>
      <c r="V60" s="21">
        <v>4</v>
      </c>
      <c r="W60" s="21">
        <v>2023</v>
      </c>
      <c r="X60" s="10">
        <v>0.85</v>
      </c>
      <c r="Y60" s="41" t="s">
        <v>366</v>
      </c>
      <c r="Z60" s="41"/>
      <c r="AA60" s="41"/>
      <c r="AB60" s="21"/>
      <c r="AC60" s="21"/>
      <c r="AD60" s="21"/>
      <c r="AE60" s="21"/>
      <c r="AF60" s="10"/>
      <c r="AG60" s="41"/>
      <c r="AH60" s="41"/>
      <c r="AI60" s="41"/>
      <c r="AJ60" s="21"/>
      <c r="AK60" s="21"/>
      <c r="AL60" s="21"/>
      <c r="AM60" s="21"/>
      <c r="AN60" s="10"/>
      <c r="AO60" s="41"/>
      <c r="AP60" s="41"/>
      <c r="AQ60" s="41"/>
      <c r="AR60" s="21"/>
      <c r="AS60" s="21"/>
      <c r="AT60" s="21"/>
      <c r="AU60" s="21"/>
      <c r="AV60" s="10"/>
      <c r="AW60" s="73"/>
      <c r="AX60" s="37"/>
      <c r="AY60" s="37"/>
    </row>
    <row r="61" spans="1:51" s="11" customFormat="1" ht="95.25" customHeight="1" x14ac:dyDescent="0.25">
      <c r="A61" s="42">
        <f>1+A60</f>
        <v>34</v>
      </c>
      <c r="B61" s="42" t="s">
        <v>242</v>
      </c>
      <c r="C61" s="42">
        <v>13</v>
      </c>
      <c r="D61" s="42">
        <v>1</v>
      </c>
      <c r="E61" s="42">
        <v>2023</v>
      </c>
      <c r="F61" s="45" t="s">
        <v>98</v>
      </c>
      <c r="G61" s="45" t="s">
        <v>37</v>
      </c>
      <c r="H61" s="42" t="s">
        <v>322</v>
      </c>
      <c r="I61" s="42" t="s">
        <v>246</v>
      </c>
      <c r="J61" s="21" t="s">
        <v>275</v>
      </c>
      <c r="K61" s="21">
        <v>13</v>
      </c>
      <c r="L61" s="21">
        <v>1</v>
      </c>
      <c r="M61" s="21">
        <v>2023</v>
      </c>
      <c r="N61" s="21">
        <v>28</v>
      </c>
      <c r="O61" s="21">
        <v>2</v>
      </c>
      <c r="P61" s="21">
        <v>2023</v>
      </c>
      <c r="Q61" s="21" t="s">
        <v>248</v>
      </c>
      <c r="R61" s="21" t="s">
        <v>250</v>
      </c>
      <c r="S61" s="21" t="s">
        <v>250</v>
      </c>
      <c r="T61" s="21" t="s">
        <v>304</v>
      </c>
      <c r="U61" s="21">
        <v>13</v>
      </c>
      <c r="V61" s="21">
        <v>4</v>
      </c>
      <c r="W61" s="21">
        <v>2023</v>
      </c>
      <c r="X61" s="10">
        <v>1</v>
      </c>
      <c r="Y61" s="38" t="s">
        <v>299</v>
      </c>
      <c r="Z61" s="39"/>
      <c r="AA61" s="40"/>
      <c r="AB61" s="21"/>
      <c r="AC61" s="21"/>
      <c r="AD61" s="21"/>
      <c r="AE61" s="21"/>
      <c r="AF61" s="10"/>
      <c r="AG61" s="38"/>
      <c r="AH61" s="39"/>
      <c r="AI61" s="40"/>
      <c r="AJ61" s="21"/>
      <c r="AK61" s="21"/>
      <c r="AL61" s="21"/>
      <c r="AM61" s="21"/>
      <c r="AN61" s="10"/>
      <c r="AO61" s="38"/>
      <c r="AP61" s="39"/>
      <c r="AQ61" s="40"/>
      <c r="AR61" s="21"/>
      <c r="AS61" s="21"/>
      <c r="AT61" s="21"/>
      <c r="AU61" s="21"/>
      <c r="AV61" s="10"/>
      <c r="AW61" s="38"/>
      <c r="AX61" s="39"/>
      <c r="AY61" s="40"/>
    </row>
    <row r="62" spans="1:51" s="11" customFormat="1" ht="129" customHeight="1" x14ac:dyDescent="0.25">
      <c r="A62" s="43"/>
      <c r="B62" s="43"/>
      <c r="C62" s="43"/>
      <c r="D62" s="43">
        <v>1</v>
      </c>
      <c r="E62" s="43">
        <v>2022</v>
      </c>
      <c r="F62" s="46"/>
      <c r="G62" s="46"/>
      <c r="H62" s="43"/>
      <c r="I62" s="43"/>
      <c r="J62" s="21" t="s">
        <v>247</v>
      </c>
      <c r="K62" s="21">
        <v>13</v>
      </c>
      <c r="L62" s="21">
        <v>1</v>
      </c>
      <c r="M62" s="21">
        <v>2023</v>
      </c>
      <c r="N62" s="21">
        <v>31</v>
      </c>
      <c r="O62" s="21">
        <v>8</v>
      </c>
      <c r="P62" s="21">
        <v>2023</v>
      </c>
      <c r="Q62" s="21" t="s">
        <v>249</v>
      </c>
      <c r="R62" s="21" t="s">
        <v>251</v>
      </c>
      <c r="S62" s="21" t="s">
        <v>252</v>
      </c>
      <c r="T62" s="21" t="s">
        <v>298</v>
      </c>
      <c r="U62" s="21">
        <v>13</v>
      </c>
      <c r="V62" s="21">
        <v>4</v>
      </c>
      <c r="W62" s="21">
        <v>2023</v>
      </c>
      <c r="X62" s="10">
        <v>0</v>
      </c>
      <c r="Y62" s="38" t="s">
        <v>323</v>
      </c>
      <c r="Z62" s="39"/>
      <c r="AA62" s="40"/>
      <c r="AB62" s="21"/>
      <c r="AC62" s="21"/>
      <c r="AD62" s="21"/>
      <c r="AE62" s="21"/>
      <c r="AF62" s="10"/>
      <c r="AG62" s="38"/>
      <c r="AH62" s="39"/>
      <c r="AI62" s="40"/>
      <c r="AJ62" s="21"/>
      <c r="AK62" s="21"/>
      <c r="AL62" s="21"/>
      <c r="AM62" s="21"/>
      <c r="AN62" s="10"/>
      <c r="AO62" s="38"/>
      <c r="AP62" s="39"/>
      <c r="AQ62" s="40"/>
      <c r="AR62" s="21"/>
      <c r="AS62" s="21"/>
      <c r="AT62" s="21"/>
      <c r="AU62" s="21"/>
      <c r="AV62" s="10"/>
      <c r="AW62" s="38"/>
      <c r="AX62" s="39"/>
      <c r="AY62" s="40"/>
    </row>
    <row r="63" spans="1:51" s="11" customFormat="1" ht="129" customHeight="1" x14ac:dyDescent="0.25">
      <c r="A63" s="44"/>
      <c r="B63" s="44"/>
      <c r="C63" s="44"/>
      <c r="D63" s="44">
        <v>1</v>
      </c>
      <c r="E63" s="44">
        <v>2022</v>
      </c>
      <c r="F63" s="47"/>
      <c r="G63" s="47"/>
      <c r="H63" s="44"/>
      <c r="I63" s="44"/>
      <c r="J63" s="21" t="s">
        <v>276</v>
      </c>
      <c r="K63" s="21">
        <v>13</v>
      </c>
      <c r="L63" s="21">
        <v>1</v>
      </c>
      <c r="M63" s="21">
        <v>2023</v>
      </c>
      <c r="N63" s="21">
        <v>31</v>
      </c>
      <c r="O63" s="21">
        <v>12</v>
      </c>
      <c r="P63" s="21">
        <v>2023</v>
      </c>
      <c r="Q63" s="21" t="s">
        <v>248</v>
      </c>
      <c r="R63" s="21" t="s">
        <v>253</v>
      </c>
      <c r="S63" s="21" t="s">
        <v>253</v>
      </c>
      <c r="T63" s="21" t="s">
        <v>298</v>
      </c>
      <c r="U63" s="21">
        <v>13</v>
      </c>
      <c r="V63" s="21">
        <v>4</v>
      </c>
      <c r="W63" s="21">
        <v>2023</v>
      </c>
      <c r="X63" s="10">
        <v>0</v>
      </c>
      <c r="Y63" s="38" t="s">
        <v>300</v>
      </c>
      <c r="Z63" s="39"/>
      <c r="AA63" s="40"/>
      <c r="AB63" s="21"/>
      <c r="AC63" s="21"/>
      <c r="AD63" s="21"/>
      <c r="AE63" s="21"/>
      <c r="AF63" s="10"/>
      <c r="AG63" s="38"/>
      <c r="AH63" s="39"/>
      <c r="AI63" s="40"/>
      <c r="AJ63" s="21"/>
      <c r="AK63" s="21"/>
      <c r="AL63" s="21"/>
      <c r="AM63" s="21"/>
      <c r="AN63" s="10"/>
      <c r="AO63" s="38"/>
      <c r="AP63" s="39"/>
      <c r="AQ63" s="40"/>
      <c r="AR63" s="21"/>
      <c r="AS63" s="21"/>
      <c r="AT63" s="21"/>
      <c r="AU63" s="21"/>
      <c r="AV63" s="10"/>
      <c r="AW63" s="38"/>
      <c r="AX63" s="39"/>
      <c r="AY63" s="40"/>
    </row>
    <row r="64" spans="1:51" s="11" customFormat="1" ht="327.75" customHeight="1" x14ac:dyDescent="0.25">
      <c r="A64" s="21">
        <f>1+A61</f>
        <v>35</v>
      </c>
      <c r="B64" s="21" t="s">
        <v>243</v>
      </c>
      <c r="C64" s="21">
        <v>13</v>
      </c>
      <c r="D64" s="21">
        <v>1</v>
      </c>
      <c r="E64" s="21">
        <v>2023</v>
      </c>
      <c r="F64" s="22" t="s">
        <v>98</v>
      </c>
      <c r="G64" s="22" t="s">
        <v>37</v>
      </c>
      <c r="H64" s="21" t="s">
        <v>254</v>
      </c>
      <c r="I64" s="21" t="s">
        <v>255</v>
      </c>
      <c r="J64" s="21" t="s">
        <v>256</v>
      </c>
      <c r="K64" s="21">
        <v>13</v>
      </c>
      <c r="L64" s="21">
        <v>1</v>
      </c>
      <c r="M64" s="21">
        <v>2023</v>
      </c>
      <c r="N64" s="21">
        <v>30</v>
      </c>
      <c r="O64" s="21">
        <v>3</v>
      </c>
      <c r="P64" s="21">
        <v>2023</v>
      </c>
      <c r="Q64" s="21" t="s">
        <v>257</v>
      </c>
      <c r="R64" s="21" t="s">
        <v>258</v>
      </c>
      <c r="S64" s="21" t="s">
        <v>258</v>
      </c>
      <c r="T64" s="21" t="s">
        <v>298</v>
      </c>
      <c r="U64" s="21">
        <v>13</v>
      </c>
      <c r="V64" s="21">
        <v>4</v>
      </c>
      <c r="W64" s="21">
        <v>2023</v>
      </c>
      <c r="X64" s="10">
        <v>0</v>
      </c>
      <c r="Y64" s="38" t="s">
        <v>339</v>
      </c>
      <c r="Z64" s="39"/>
      <c r="AA64" s="40"/>
      <c r="AB64" s="21"/>
      <c r="AC64" s="21"/>
      <c r="AD64" s="21"/>
      <c r="AE64" s="21"/>
      <c r="AF64" s="10"/>
      <c r="AG64" s="38"/>
      <c r="AH64" s="39"/>
      <c r="AI64" s="40"/>
      <c r="AJ64" s="21"/>
      <c r="AK64" s="21"/>
      <c r="AL64" s="21"/>
      <c r="AM64" s="21"/>
      <c r="AN64" s="10"/>
      <c r="AO64" s="38"/>
      <c r="AP64" s="39"/>
      <c r="AQ64" s="40"/>
      <c r="AR64" s="21"/>
      <c r="AS64" s="21"/>
      <c r="AT64" s="21"/>
      <c r="AU64" s="21"/>
      <c r="AV64" s="10"/>
      <c r="AW64" s="38"/>
      <c r="AX64" s="39"/>
      <c r="AY64" s="40"/>
    </row>
    <row r="65" spans="1:51" s="11" customFormat="1" ht="85.5" customHeight="1" x14ac:dyDescent="0.25">
      <c r="A65" s="42">
        <f>1+A64</f>
        <v>36</v>
      </c>
      <c r="B65" s="42" t="s">
        <v>244</v>
      </c>
      <c r="C65" s="42">
        <v>13</v>
      </c>
      <c r="D65" s="42">
        <v>1</v>
      </c>
      <c r="E65" s="42">
        <v>2023</v>
      </c>
      <c r="F65" s="45" t="s">
        <v>98</v>
      </c>
      <c r="G65" s="45" t="s">
        <v>37</v>
      </c>
      <c r="H65" s="42" t="s">
        <v>259</v>
      </c>
      <c r="I65" s="42" t="s">
        <v>260</v>
      </c>
      <c r="J65" s="21" t="s">
        <v>261</v>
      </c>
      <c r="K65" s="21">
        <v>13</v>
      </c>
      <c r="L65" s="21">
        <v>1</v>
      </c>
      <c r="M65" s="21">
        <v>2023</v>
      </c>
      <c r="N65" s="21">
        <v>28</v>
      </c>
      <c r="O65" s="21">
        <v>2</v>
      </c>
      <c r="P65" s="21">
        <v>2023</v>
      </c>
      <c r="Q65" s="21" t="s">
        <v>248</v>
      </c>
      <c r="R65" s="21" t="s">
        <v>266</v>
      </c>
      <c r="S65" s="21" t="s">
        <v>265</v>
      </c>
      <c r="T65" s="21" t="s">
        <v>304</v>
      </c>
      <c r="U65" s="21">
        <v>13</v>
      </c>
      <c r="V65" s="21">
        <v>4</v>
      </c>
      <c r="W65" s="21">
        <v>2023</v>
      </c>
      <c r="X65" s="10">
        <v>1</v>
      </c>
      <c r="Y65" s="38" t="s">
        <v>301</v>
      </c>
      <c r="Z65" s="39"/>
      <c r="AA65" s="40"/>
      <c r="AB65" s="21"/>
      <c r="AC65" s="21"/>
      <c r="AD65" s="21"/>
      <c r="AE65" s="21"/>
      <c r="AF65" s="10"/>
      <c r="AG65" s="38"/>
      <c r="AH65" s="39"/>
      <c r="AI65" s="40"/>
      <c r="AJ65" s="21"/>
      <c r="AK65" s="21"/>
      <c r="AL65" s="21"/>
      <c r="AM65" s="21"/>
      <c r="AN65" s="10"/>
      <c r="AO65" s="38"/>
      <c r="AP65" s="39"/>
      <c r="AQ65" s="40"/>
      <c r="AR65" s="21"/>
      <c r="AS65" s="21"/>
      <c r="AT65" s="21"/>
      <c r="AU65" s="21"/>
      <c r="AV65" s="10"/>
      <c r="AW65" s="38"/>
      <c r="AX65" s="39"/>
      <c r="AY65" s="40"/>
    </row>
    <row r="66" spans="1:51" s="11" customFormat="1" ht="87" customHeight="1" x14ac:dyDescent="0.25">
      <c r="A66" s="43"/>
      <c r="B66" s="43"/>
      <c r="C66" s="43"/>
      <c r="D66" s="43"/>
      <c r="E66" s="43"/>
      <c r="F66" s="46"/>
      <c r="G66" s="46"/>
      <c r="H66" s="43"/>
      <c r="I66" s="43"/>
      <c r="J66" s="21" t="s">
        <v>262</v>
      </c>
      <c r="K66" s="21">
        <v>13</v>
      </c>
      <c r="L66" s="21">
        <v>1</v>
      </c>
      <c r="M66" s="21">
        <v>2023</v>
      </c>
      <c r="N66" s="21">
        <v>28</v>
      </c>
      <c r="O66" s="21">
        <v>2</v>
      </c>
      <c r="P66" s="21">
        <v>2023</v>
      </c>
      <c r="Q66" s="21" t="s">
        <v>248</v>
      </c>
      <c r="R66" s="21" t="s">
        <v>277</v>
      </c>
      <c r="S66" s="21" t="s">
        <v>278</v>
      </c>
      <c r="T66" s="21" t="s">
        <v>304</v>
      </c>
      <c r="U66" s="21">
        <v>13</v>
      </c>
      <c r="V66" s="21">
        <v>4</v>
      </c>
      <c r="W66" s="21">
        <v>2023</v>
      </c>
      <c r="X66" s="10">
        <v>1</v>
      </c>
      <c r="Y66" s="38" t="s">
        <v>302</v>
      </c>
      <c r="Z66" s="39"/>
      <c r="AA66" s="40"/>
      <c r="AB66" s="21"/>
      <c r="AC66" s="21"/>
      <c r="AD66" s="21"/>
      <c r="AE66" s="21"/>
      <c r="AF66" s="10"/>
      <c r="AG66" s="38"/>
      <c r="AH66" s="39"/>
      <c r="AI66" s="40"/>
      <c r="AJ66" s="21"/>
      <c r="AK66" s="21"/>
      <c r="AL66" s="21"/>
      <c r="AM66" s="21"/>
      <c r="AN66" s="10"/>
      <c r="AO66" s="38"/>
      <c r="AP66" s="39"/>
      <c r="AQ66" s="40"/>
      <c r="AR66" s="21"/>
      <c r="AS66" s="21"/>
      <c r="AT66" s="21"/>
      <c r="AU66" s="21"/>
      <c r="AV66" s="10"/>
      <c r="AW66" s="38"/>
      <c r="AX66" s="39"/>
      <c r="AY66" s="40"/>
    </row>
    <row r="67" spans="1:51" s="11" customFormat="1" ht="54.75" customHeight="1" x14ac:dyDescent="0.25">
      <c r="A67" s="43"/>
      <c r="B67" s="43"/>
      <c r="C67" s="43"/>
      <c r="D67" s="43"/>
      <c r="E67" s="43"/>
      <c r="F67" s="46"/>
      <c r="G67" s="46"/>
      <c r="H67" s="43"/>
      <c r="I67" s="43"/>
      <c r="J67" s="21" t="s">
        <v>263</v>
      </c>
      <c r="K67" s="21">
        <v>13</v>
      </c>
      <c r="L67" s="21">
        <v>1</v>
      </c>
      <c r="M67" s="21">
        <v>2023</v>
      </c>
      <c r="N67" s="21">
        <v>31</v>
      </c>
      <c r="O67" s="21">
        <v>3</v>
      </c>
      <c r="P67" s="21">
        <v>2023</v>
      </c>
      <c r="Q67" s="21" t="s">
        <v>248</v>
      </c>
      <c r="R67" s="21" t="s">
        <v>267</v>
      </c>
      <c r="S67" s="21" t="s">
        <v>267</v>
      </c>
      <c r="T67" s="21" t="s">
        <v>304</v>
      </c>
      <c r="U67" s="21">
        <v>13</v>
      </c>
      <c r="V67" s="21">
        <v>4</v>
      </c>
      <c r="W67" s="21">
        <v>2023</v>
      </c>
      <c r="X67" s="10">
        <v>1</v>
      </c>
      <c r="Y67" s="38" t="s">
        <v>324</v>
      </c>
      <c r="Z67" s="39"/>
      <c r="AA67" s="40"/>
      <c r="AB67" s="21"/>
      <c r="AC67" s="21"/>
      <c r="AD67" s="21"/>
      <c r="AE67" s="21"/>
      <c r="AF67" s="10"/>
      <c r="AG67" s="38"/>
      <c r="AH67" s="39"/>
      <c r="AI67" s="40"/>
      <c r="AJ67" s="21"/>
      <c r="AK67" s="21"/>
      <c r="AL67" s="21"/>
      <c r="AM67" s="21"/>
      <c r="AN67" s="10"/>
      <c r="AO67" s="38"/>
      <c r="AP67" s="39"/>
      <c r="AQ67" s="40"/>
      <c r="AR67" s="21"/>
      <c r="AS67" s="21"/>
      <c r="AT67" s="21"/>
      <c r="AU67" s="21"/>
      <c r="AV67" s="10"/>
      <c r="AW67" s="38"/>
      <c r="AX67" s="39"/>
      <c r="AY67" s="40"/>
    </row>
    <row r="68" spans="1:51" s="11" customFormat="1" ht="60.75" customHeight="1" x14ac:dyDescent="0.25">
      <c r="A68" s="44"/>
      <c r="B68" s="44"/>
      <c r="C68" s="44"/>
      <c r="D68" s="44"/>
      <c r="E68" s="44"/>
      <c r="F68" s="47"/>
      <c r="G68" s="47"/>
      <c r="H68" s="44"/>
      <c r="I68" s="44"/>
      <c r="J68" s="29" t="s">
        <v>264</v>
      </c>
      <c r="K68" s="29">
        <v>13</v>
      </c>
      <c r="L68" s="29">
        <v>1</v>
      </c>
      <c r="M68" s="29">
        <v>2023</v>
      </c>
      <c r="N68" s="29">
        <v>31</v>
      </c>
      <c r="O68" s="29">
        <v>12</v>
      </c>
      <c r="P68" s="29">
        <v>2023</v>
      </c>
      <c r="Q68" s="29" t="s">
        <v>248</v>
      </c>
      <c r="R68" s="29" t="s">
        <v>268</v>
      </c>
      <c r="S68" s="29" t="s">
        <v>268</v>
      </c>
      <c r="T68" s="29" t="s">
        <v>298</v>
      </c>
      <c r="U68" s="21">
        <v>13</v>
      </c>
      <c r="V68" s="21">
        <v>4</v>
      </c>
      <c r="W68" s="21">
        <v>2023</v>
      </c>
      <c r="X68" s="10">
        <v>0</v>
      </c>
      <c r="Y68" s="38" t="s">
        <v>303</v>
      </c>
      <c r="Z68" s="39"/>
      <c r="AA68" s="40"/>
      <c r="AB68" s="21"/>
      <c r="AC68" s="21"/>
      <c r="AD68" s="21"/>
      <c r="AE68" s="21"/>
      <c r="AF68" s="10"/>
      <c r="AG68" s="38"/>
      <c r="AH68" s="39"/>
      <c r="AI68" s="40"/>
      <c r="AJ68" s="21"/>
      <c r="AK68" s="21"/>
      <c r="AL68" s="21"/>
      <c r="AM68" s="21"/>
      <c r="AN68" s="10"/>
      <c r="AO68" s="38"/>
      <c r="AP68" s="39"/>
      <c r="AQ68" s="40"/>
      <c r="AR68" s="21"/>
      <c r="AS68" s="21"/>
      <c r="AT68" s="21"/>
      <c r="AU68" s="21"/>
      <c r="AV68" s="10"/>
      <c r="AW68" s="38"/>
      <c r="AX68" s="39"/>
      <c r="AY68" s="40"/>
    </row>
    <row r="69" spans="1:51" s="11" customFormat="1" ht="232.5" customHeight="1" x14ac:dyDescent="0.25">
      <c r="A69" s="21">
        <f>1+A65</f>
        <v>37</v>
      </c>
      <c r="B69" s="21" t="s">
        <v>245</v>
      </c>
      <c r="C69" s="21">
        <v>4</v>
      </c>
      <c r="D69" s="21">
        <v>1</v>
      </c>
      <c r="E69" s="21">
        <v>2022</v>
      </c>
      <c r="F69" s="22" t="s">
        <v>98</v>
      </c>
      <c r="G69" s="22" t="s">
        <v>37</v>
      </c>
      <c r="H69" s="21" t="s">
        <v>269</v>
      </c>
      <c r="I69" s="21" t="s">
        <v>270</v>
      </c>
      <c r="J69" s="29" t="s">
        <v>279</v>
      </c>
      <c r="K69" s="29">
        <v>13</v>
      </c>
      <c r="L69" s="29">
        <v>1</v>
      </c>
      <c r="M69" s="29">
        <v>2023</v>
      </c>
      <c r="N69" s="29">
        <v>30</v>
      </c>
      <c r="O69" s="29">
        <v>4</v>
      </c>
      <c r="P69" s="29">
        <v>2023</v>
      </c>
      <c r="Q69" s="29" t="s">
        <v>271</v>
      </c>
      <c r="R69" s="29" t="s">
        <v>272</v>
      </c>
      <c r="S69" s="29" t="s">
        <v>272</v>
      </c>
      <c r="T69" s="30" t="s">
        <v>298</v>
      </c>
      <c r="U69" s="21">
        <v>13</v>
      </c>
      <c r="V69" s="21">
        <v>4</v>
      </c>
      <c r="W69" s="21">
        <v>2023</v>
      </c>
      <c r="X69" s="10">
        <v>0</v>
      </c>
      <c r="Y69" s="41" t="s">
        <v>325</v>
      </c>
      <c r="Z69" s="41"/>
      <c r="AA69" s="41"/>
      <c r="AB69" s="21"/>
      <c r="AC69" s="21"/>
      <c r="AD69" s="21"/>
      <c r="AE69" s="21"/>
      <c r="AF69" s="10"/>
      <c r="AG69" s="41"/>
      <c r="AH69" s="41"/>
      <c r="AI69" s="41"/>
      <c r="AJ69" s="21"/>
      <c r="AK69" s="21"/>
      <c r="AL69" s="21"/>
      <c r="AM69" s="21"/>
      <c r="AN69" s="10"/>
      <c r="AO69" s="41"/>
      <c r="AP69" s="41"/>
      <c r="AQ69" s="41"/>
      <c r="AR69" s="21"/>
      <c r="AS69" s="21"/>
      <c r="AT69" s="21"/>
      <c r="AU69" s="21"/>
      <c r="AV69" s="10"/>
      <c r="AW69" s="41"/>
      <c r="AX69" s="41"/>
      <c r="AY69" s="41"/>
    </row>
    <row r="70" spans="1:51" s="11" customFormat="1" ht="133.5" customHeight="1" x14ac:dyDescent="0.25">
      <c r="A70" s="15">
        <f>1+A69</f>
        <v>38</v>
      </c>
      <c r="B70" s="15" t="s">
        <v>173</v>
      </c>
      <c r="C70" s="15">
        <v>21</v>
      </c>
      <c r="D70" s="15">
        <v>7</v>
      </c>
      <c r="E70" s="15">
        <v>2022</v>
      </c>
      <c r="F70" s="17" t="s">
        <v>41</v>
      </c>
      <c r="G70" s="17" t="s">
        <v>174</v>
      </c>
      <c r="H70" s="15" t="s">
        <v>175</v>
      </c>
      <c r="I70" s="15" t="s">
        <v>198</v>
      </c>
      <c r="J70" s="29" t="s">
        <v>176</v>
      </c>
      <c r="K70" s="29">
        <v>21</v>
      </c>
      <c r="L70" s="29">
        <v>7</v>
      </c>
      <c r="M70" s="29">
        <v>2022</v>
      </c>
      <c r="N70" s="29">
        <v>30</v>
      </c>
      <c r="O70" s="29">
        <v>4</v>
      </c>
      <c r="P70" s="29">
        <v>2023</v>
      </c>
      <c r="Q70" s="29" t="s">
        <v>102</v>
      </c>
      <c r="R70" s="29" t="s">
        <v>177</v>
      </c>
      <c r="S70" s="29" t="s">
        <v>178</v>
      </c>
      <c r="T70" s="29" t="s">
        <v>298</v>
      </c>
      <c r="U70" s="21">
        <v>14</v>
      </c>
      <c r="V70" s="21">
        <v>4</v>
      </c>
      <c r="W70" s="21">
        <v>2023</v>
      </c>
      <c r="X70" s="10">
        <v>0.75</v>
      </c>
      <c r="Y70" s="73" t="s">
        <v>315</v>
      </c>
      <c r="Z70" s="37"/>
      <c r="AA70" s="37"/>
      <c r="AB70" s="21"/>
      <c r="AC70" s="21"/>
      <c r="AD70" s="21"/>
      <c r="AE70" s="21"/>
      <c r="AF70" s="21"/>
      <c r="AG70" s="41"/>
      <c r="AH70" s="41"/>
      <c r="AI70" s="41"/>
      <c r="AJ70" s="21"/>
      <c r="AK70" s="21"/>
      <c r="AL70" s="21"/>
      <c r="AM70" s="21"/>
      <c r="AN70" s="10"/>
      <c r="AO70" s="63"/>
      <c r="AP70" s="41"/>
      <c r="AQ70" s="41"/>
      <c r="AR70" s="21"/>
      <c r="AS70" s="21"/>
      <c r="AT70" s="21"/>
      <c r="AU70" s="21"/>
      <c r="AV70" s="10"/>
      <c r="AW70" s="63"/>
      <c r="AX70" s="41"/>
      <c r="AY70" s="41"/>
    </row>
    <row r="71" spans="1:51" s="11" customFormat="1" ht="183.75" customHeight="1" x14ac:dyDescent="0.25">
      <c r="A71" s="21">
        <f>1+A70</f>
        <v>39</v>
      </c>
      <c r="B71" s="21" t="s">
        <v>104</v>
      </c>
      <c r="C71" s="21">
        <v>13</v>
      </c>
      <c r="D71" s="21">
        <v>1</v>
      </c>
      <c r="E71" s="21">
        <v>2022</v>
      </c>
      <c r="F71" s="22" t="s">
        <v>39</v>
      </c>
      <c r="G71" s="22" t="s">
        <v>66</v>
      </c>
      <c r="H71" s="21" t="s">
        <v>105</v>
      </c>
      <c r="I71" s="21" t="s">
        <v>120</v>
      </c>
      <c r="J71" s="29" t="s">
        <v>106</v>
      </c>
      <c r="K71" s="29">
        <v>13</v>
      </c>
      <c r="L71" s="29">
        <v>1</v>
      </c>
      <c r="M71" s="29">
        <v>2022</v>
      </c>
      <c r="N71" s="29">
        <v>30</v>
      </c>
      <c r="O71" s="29">
        <v>4</v>
      </c>
      <c r="P71" s="29">
        <v>2023</v>
      </c>
      <c r="Q71" s="29" t="s">
        <v>103</v>
      </c>
      <c r="R71" s="29" t="s">
        <v>107</v>
      </c>
      <c r="S71" s="29" t="s">
        <v>108</v>
      </c>
      <c r="T71" s="29" t="s">
        <v>304</v>
      </c>
      <c r="U71" s="21">
        <v>14</v>
      </c>
      <c r="V71" s="21">
        <v>4</v>
      </c>
      <c r="W71" s="21">
        <v>2023</v>
      </c>
      <c r="X71" s="10">
        <v>1</v>
      </c>
      <c r="Y71" s="37" t="s">
        <v>309</v>
      </c>
      <c r="Z71" s="37"/>
      <c r="AA71" s="37"/>
      <c r="AB71" s="21"/>
      <c r="AC71" s="21"/>
      <c r="AD71" s="21"/>
      <c r="AE71" s="21"/>
      <c r="AF71" s="10"/>
      <c r="AG71" s="41"/>
      <c r="AH71" s="41"/>
      <c r="AI71" s="41"/>
      <c r="AJ71" s="21"/>
      <c r="AK71" s="21"/>
      <c r="AL71" s="21"/>
      <c r="AM71" s="21"/>
      <c r="AN71" s="10"/>
      <c r="AO71" s="41"/>
      <c r="AP71" s="41"/>
      <c r="AQ71" s="41"/>
      <c r="AR71" s="21"/>
      <c r="AS71" s="21"/>
      <c r="AT71" s="21"/>
      <c r="AU71" s="21"/>
      <c r="AV71" s="10"/>
      <c r="AW71" s="41"/>
      <c r="AX71" s="41"/>
      <c r="AY71" s="41"/>
    </row>
    <row r="72" spans="1:51" s="11" customFormat="1" ht="76.5" x14ac:dyDescent="0.25">
      <c r="A72" s="42">
        <f>1+A71</f>
        <v>40</v>
      </c>
      <c r="B72" s="42" t="s">
        <v>540</v>
      </c>
      <c r="C72" s="42">
        <v>19</v>
      </c>
      <c r="D72" s="42">
        <v>7</v>
      </c>
      <c r="E72" s="42">
        <v>2023</v>
      </c>
      <c r="F72" s="45" t="s">
        <v>39</v>
      </c>
      <c r="G72" s="45" t="s">
        <v>403</v>
      </c>
      <c r="H72" s="42" t="s">
        <v>541</v>
      </c>
      <c r="I72" s="42" t="s">
        <v>548</v>
      </c>
      <c r="J72" s="29" t="s">
        <v>543</v>
      </c>
      <c r="K72" s="29">
        <v>19</v>
      </c>
      <c r="L72" s="29">
        <v>7</v>
      </c>
      <c r="M72" s="29">
        <v>2023</v>
      </c>
      <c r="N72" s="29">
        <v>30</v>
      </c>
      <c r="O72" s="29">
        <v>9</v>
      </c>
      <c r="P72" s="29">
        <v>2023</v>
      </c>
      <c r="Q72" s="29" t="s">
        <v>542</v>
      </c>
      <c r="R72" s="29" t="s">
        <v>601</v>
      </c>
      <c r="S72" s="29" t="s">
        <v>602</v>
      </c>
      <c r="T72" s="29"/>
      <c r="U72" s="21"/>
      <c r="V72" s="21"/>
      <c r="W72" s="21"/>
      <c r="X72" s="10"/>
      <c r="Y72" s="37"/>
      <c r="Z72" s="37"/>
      <c r="AA72" s="37"/>
      <c r="AB72" s="21"/>
      <c r="AC72" s="21"/>
      <c r="AD72" s="21"/>
      <c r="AE72" s="21"/>
      <c r="AF72" s="10"/>
      <c r="AG72" s="41"/>
      <c r="AH72" s="41"/>
      <c r="AI72" s="41"/>
      <c r="AJ72" s="21"/>
      <c r="AK72" s="21"/>
      <c r="AL72" s="21"/>
      <c r="AM72" s="21"/>
      <c r="AN72" s="10"/>
      <c r="AO72" s="41"/>
      <c r="AP72" s="41"/>
      <c r="AQ72" s="41"/>
      <c r="AR72" s="21"/>
      <c r="AS72" s="21"/>
      <c r="AT72" s="21"/>
      <c r="AU72" s="21"/>
      <c r="AV72" s="10"/>
      <c r="AW72" s="41"/>
      <c r="AX72" s="41"/>
      <c r="AY72" s="41"/>
    </row>
    <row r="73" spans="1:51" s="11" customFormat="1" ht="148.5" customHeight="1" x14ac:dyDescent="0.25">
      <c r="A73" s="43"/>
      <c r="B73" s="43"/>
      <c r="C73" s="43"/>
      <c r="D73" s="43"/>
      <c r="E73" s="43"/>
      <c r="F73" s="46"/>
      <c r="G73" s="46"/>
      <c r="H73" s="43"/>
      <c r="I73" s="43"/>
      <c r="J73" s="29" t="s">
        <v>603</v>
      </c>
      <c r="K73" s="29">
        <v>19</v>
      </c>
      <c r="L73" s="29">
        <v>7</v>
      </c>
      <c r="M73" s="29">
        <v>2023</v>
      </c>
      <c r="N73" s="29">
        <v>30</v>
      </c>
      <c r="O73" s="29">
        <v>9</v>
      </c>
      <c r="P73" s="29">
        <v>2023</v>
      </c>
      <c r="Q73" s="29" t="s">
        <v>542</v>
      </c>
      <c r="R73" s="30" t="s">
        <v>615</v>
      </c>
      <c r="S73" s="30" t="s">
        <v>615</v>
      </c>
      <c r="T73" s="29"/>
      <c r="U73" s="21"/>
      <c r="V73" s="21"/>
      <c r="W73" s="21"/>
      <c r="X73" s="10"/>
      <c r="Y73" s="37"/>
      <c r="Z73" s="37"/>
      <c r="AA73" s="37"/>
      <c r="AB73" s="21"/>
      <c r="AC73" s="21"/>
      <c r="AD73" s="21"/>
      <c r="AE73" s="21"/>
      <c r="AF73" s="10"/>
      <c r="AG73" s="41"/>
      <c r="AH73" s="41"/>
      <c r="AI73" s="41"/>
      <c r="AJ73" s="21"/>
      <c r="AK73" s="21"/>
      <c r="AL73" s="21"/>
      <c r="AM73" s="21"/>
      <c r="AN73" s="10"/>
      <c r="AO73" s="41"/>
      <c r="AP73" s="41"/>
      <c r="AQ73" s="41"/>
      <c r="AR73" s="21"/>
      <c r="AS73" s="21"/>
      <c r="AT73" s="21"/>
      <c r="AU73" s="21"/>
      <c r="AV73" s="10"/>
      <c r="AW73" s="41"/>
      <c r="AX73" s="41"/>
      <c r="AY73" s="41"/>
    </row>
    <row r="74" spans="1:51" s="11" customFormat="1" ht="88.5" customHeight="1" x14ac:dyDescent="0.25">
      <c r="A74" s="43"/>
      <c r="B74" s="43"/>
      <c r="C74" s="43"/>
      <c r="D74" s="43"/>
      <c r="E74" s="43"/>
      <c r="F74" s="46"/>
      <c r="G74" s="46"/>
      <c r="H74" s="43"/>
      <c r="I74" s="43"/>
      <c r="J74" s="29" t="s">
        <v>544</v>
      </c>
      <c r="K74" s="29">
        <v>19</v>
      </c>
      <c r="L74" s="29">
        <v>7</v>
      </c>
      <c r="M74" s="29">
        <v>2023</v>
      </c>
      <c r="N74" s="29">
        <v>30</v>
      </c>
      <c r="O74" s="29">
        <v>9</v>
      </c>
      <c r="P74" s="29">
        <v>2023</v>
      </c>
      <c r="Q74" s="29" t="s">
        <v>542</v>
      </c>
      <c r="R74" s="29" t="s">
        <v>549</v>
      </c>
      <c r="S74" s="29" t="s">
        <v>550</v>
      </c>
      <c r="T74" s="29"/>
      <c r="U74" s="21"/>
      <c r="V74" s="21"/>
      <c r="W74" s="21"/>
      <c r="X74" s="10"/>
      <c r="Y74" s="37"/>
      <c r="Z74" s="37"/>
      <c r="AA74" s="37"/>
      <c r="AB74" s="21"/>
      <c r="AC74" s="21"/>
      <c r="AD74" s="21"/>
      <c r="AE74" s="21"/>
      <c r="AF74" s="10"/>
      <c r="AG74" s="41"/>
      <c r="AH74" s="41"/>
      <c r="AI74" s="41"/>
      <c r="AJ74" s="21"/>
      <c r="AK74" s="21"/>
      <c r="AL74" s="21"/>
      <c r="AM74" s="21"/>
      <c r="AN74" s="10"/>
      <c r="AO74" s="41"/>
      <c r="AP74" s="41"/>
      <c r="AQ74" s="41"/>
      <c r="AR74" s="21"/>
      <c r="AS74" s="21"/>
      <c r="AT74" s="21"/>
      <c r="AU74" s="21"/>
      <c r="AV74" s="10"/>
      <c r="AW74" s="41"/>
      <c r="AX74" s="41"/>
      <c r="AY74" s="41"/>
    </row>
    <row r="75" spans="1:51" s="11" customFormat="1" ht="102.75" customHeight="1" x14ac:dyDescent="0.25">
      <c r="A75" s="44"/>
      <c r="B75" s="44"/>
      <c r="C75" s="44"/>
      <c r="D75" s="44"/>
      <c r="E75" s="44"/>
      <c r="F75" s="47"/>
      <c r="G75" s="47"/>
      <c r="H75" s="44"/>
      <c r="I75" s="44"/>
      <c r="J75" s="29" t="s">
        <v>545</v>
      </c>
      <c r="K75" s="29">
        <v>19</v>
      </c>
      <c r="L75" s="29">
        <v>7</v>
      </c>
      <c r="M75" s="29">
        <v>2023</v>
      </c>
      <c r="N75" s="29">
        <v>30</v>
      </c>
      <c r="O75" s="29">
        <v>9</v>
      </c>
      <c r="P75" s="29">
        <v>2023</v>
      </c>
      <c r="Q75" s="29" t="s">
        <v>542</v>
      </c>
      <c r="R75" s="30" t="s">
        <v>616</v>
      </c>
      <c r="S75" s="30" t="s">
        <v>616</v>
      </c>
      <c r="T75" s="29"/>
      <c r="U75" s="21"/>
      <c r="V75" s="21"/>
      <c r="W75" s="21"/>
      <c r="X75" s="10"/>
      <c r="Y75" s="37"/>
      <c r="Z75" s="37"/>
      <c r="AA75" s="37"/>
      <c r="AB75" s="21"/>
      <c r="AC75" s="21"/>
      <c r="AD75" s="21"/>
      <c r="AE75" s="21"/>
      <c r="AF75" s="10"/>
      <c r="AG75" s="41"/>
      <c r="AH75" s="41"/>
      <c r="AI75" s="41"/>
      <c r="AJ75" s="21"/>
      <c r="AK75" s="21"/>
      <c r="AL75" s="21"/>
      <c r="AM75" s="21"/>
      <c r="AN75" s="10"/>
      <c r="AO75" s="41"/>
      <c r="AP75" s="41"/>
      <c r="AQ75" s="41"/>
      <c r="AR75" s="21"/>
      <c r="AS75" s="21"/>
      <c r="AT75" s="21"/>
      <c r="AU75" s="21"/>
      <c r="AV75" s="10"/>
      <c r="AW75" s="41"/>
      <c r="AX75" s="41"/>
      <c r="AY75" s="41"/>
    </row>
    <row r="76" spans="1:51" s="11" customFormat="1" ht="93" customHeight="1" x14ac:dyDescent="0.25">
      <c r="A76" s="21">
        <f>1+A72</f>
        <v>41</v>
      </c>
      <c r="B76" s="21" t="s">
        <v>546</v>
      </c>
      <c r="C76" s="21">
        <v>19</v>
      </c>
      <c r="D76" s="21">
        <v>7</v>
      </c>
      <c r="E76" s="21">
        <v>2023</v>
      </c>
      <c r="F76" s="22" t="s">
        <v>39</v>
      </c>
      <c r="G76" s="22" t="s">
        <v>403</v>
      </c>
      <c r="H76" s="21" t="s">
        <v>547</v>
      </c>
      <c r="I76" s="21" t="s">
        <v>55</v>
      </c>
      <c r="J76" s="29" t="s">
        <v>604</v>
      </c>
      <c r="K76" s="29">
        <v>19</v>
      </c>
      <c r="L76" s="29">
        <v>7</v>
      </c>
      <c r="M76" s="29">
        <v>2023</v>
      </c>
      <c r="N76" s="29">
        <v>30</v>
      </c>
      <c r="O76" s="29">
        <v>9</v>
      </c>
      <c r="P76" s="29">
        <v>2023</v>
      </c>
      <c r="Q76" s="29" t="s">
        <v>542</v>
      </c>
      <c r="R76" s="29" t="s">
        <v>551</v>
      </c>
      <c r="S76" s="29" t="s">
        <v>551</v>
      </c>
      <c r="T76" s="29"/>
      <c r="U76" s="21"/>
      <c r="V76" s="21"/>
      <c r="W76" s="21"/>
      <c r="X76" s="10"/>
      <c r="Y76" s="58"/>
      <c r="Z76" s="59"/>
      <c r="AA76" s="60"/>
      <c r="AB76" s="21"/>
      <c r="AC76" s="21"/>
      <c r="AD76" s="21"/>
      <c r="AE76" s="21"/>
      <c r="AF76" s="10"/>
      <c r="AG76" s="38"/>
      <c r="AH76" s="39"/>
      <c r="AI76" s="40"/>
      <c r="AJ76" s="21"/>
      <c r="AK76" s="21"/>
      <c r="AL76" s="21"/>
      <c r="AM76" s="21"/>
      <c r="AN76" s="10"/>
      <c r="AO76" s="41"/>
      <c r="AP76" s="41"/>
      <c r="AQ76" s="41"/>
      <c r="AR76" s="21"/>
      <c r="AS76" s="21"/>
      <c r="AT76" s="21"/>
      <c r="AU76" s="21"/>
      <c r="AV76" s="10"/>
      <c r="AW76" s="41"/>
      <c r="AX76" s="41"/>
      <c r="AY76" s="41"/>
    </row>
    <row r="77" spans="1:51" s="11" customFormat="1" ht="183.75" customHeight="1" x14ac:dyDescent="0.25">
      <c r="A77" s="21">
        <f>1+A76</f>
        <v>42</v>
      </c>
      <c r="B77" s="21" t="s">
        <v>559</v>
      </c>
      <c r="C77" s="21">
        <v>19</v>
      </c>
      <c r="D77" s="21">
        <v>7</v>
      </c>
      <c r="E77" s="21">
        <v>2023</v>
      </c>
      <c r="F77" s="22" t="s">
        <v>39</v>
      </c>
      <c r="G77" s="22" t="s">
        <v>403</v>
      </c>
      <c r="H77" s="21" t="s">
        <v>556</v>
      </c>
      <c r="I77" s="21" t="s">
        <v>55</v>
      </c>
      <c r="J77" s="29" t="s">
        <v>552</v>
      </c>
      <c r="K77" s="29">
        <v>19</v>
      </c>
      <c r="L77" s="29">
        <v>7</v>
      </c>
      <c r="M77" s="29">
        <v>2023</v>
      </c>
      <c r="N77" s="29">
        <v>30</v>
      </c>
      <c r="O77" s="29">
        <v>9</v>
      </c>
      <c r="P77" s="29">
        <v>2023</v>
      </c>
      <c r="Q77" s="29" t="s">
        <v>542</v>
      </c>
      <c r="R77" s="29" t="s">
        <v>553</v>
      </c>
      <c r="S77" s="29" t="s">
        <v>553</v>
      </c>
      <c r="T77" s="29"/>
      <c r="U77" s="21"/>
      <c r="V77" s="21"/>
      <c r="W77" s="21"/>
      <c r="X77" s="10"/>
      <c r="Y77" s="37"/>
      <c r="Z77" s="37"/>
      <c r="AA77" s="37"/>
      <c r="AB77" s="21"/>
      <c r="AC77" s="21"/>
      <c r="AD77" s="21"/>
      <c r="AE77" s="21"/>
      <c r="AF77" s="10"/>
      <c r="AG77" s="41"/>
      <c r="AH77" s="41"/>
      <c r="AI77" s="41"/>
      <c r="AJ77" s="21"/>
      <c r="AK77" s="21"/>
      <c r="AL77" s="21"/>
      <c r="AM77" s="21"/>
      <c r="AN77" s="10"/>
      <c r="AO77" s="41"/>
      <c r="AP77" s="41"/>
      <c r="AQ77" s="41"/>
      <c r="AR77" s="21"/>
      <c r="AS77" s="21"/>
      <c r="AT77" s="21"/>
      <c r="AU77" s="21"/>
      <c r="AV77" s="10"/>
      <c r="AW77" s="41"/>
      <c r="AX77" s="41"/>
      <c r="AY77" s="41"/>
    </row>
    <row r="78" spans="1:51" s="11" customFormat="1" ht="78" customHeight="1" x14ac:dyDescent="0.25">
      <c r="A78" s="21">
        <f>1+A77</f>
        <v>43</v>
      </c>
      <c r="B78" s="21" t="s">
        <v>560</v>
      </c>
      <c r="C78" s="21">
        <v>19</v>
      </c>
      <c r="D78" s="21">
        <v>7</v>
      </c>
      <c r="E78" s="21">
        <v>2023</v>
      </c>
      <c r="F78" s="22" t="s">
        <v>39</v>
      </c>
      <c r="G78" s="22" t="s">
        <v>403</v>
      </c>
      <c r="H78" s="21" t="s">
        <v>557</v>
      </c>
      <c r="I78" s="21" t="s">
        <v>55</v>
      </c>
      <c r="J78" s="29" t="s">
        <v>605</v>
      </c>
      <c r="K78" s="29">
        <v>19</v>
      </c>
      <c r="L78" s="29">
        <v>7</v>
      </c>
      <c r="M78" s="29">
        <v>2023</v>
      </c>
      <c r="N78" s="29">
        <v>30</v>
      </c>
      <c r="O78" s="29">
        <v>9</v>
      </c>
      <c r="P78" s="29">
        <v>2023</v>
      </c>
      <c r="Q78" s="29" t="s">
        <v>542</v>
      </c>
      <c r="R78" s="29" t="s">
        <v>554</v>
      </c>
      <c r="S78" s="29" t="s">
        <v>555</v>
      </c>
      <c r="T78" s="29"/>
      <c r="U78" s="21"/>
      <c r="V78" s="21"/>
      <c r="W78" s="21"/>
      <c r="X78" s="10"/>
      <c r="Y78" s="37"/>
      <c r="Z78" s="37"/>
      <c r="AA78" s="37"/>
      <c r="AB78" s="21"/>
      <c r="AC78" s="21"/>
      <c r="AD78" s="21"/>
      <c r="AE78" s="21"/>
      <c r="AF78" s="10"/>
      <c r="AG78" s="41"/>
      <c r="AH78" s="41"/>
      <c r="AI78" s="41"/>
      <c r="AJ78" s="21"/>
      <c r="AK78" s="21"/>
      <c r="AL78" s="21"/>
      <c r="AM78" s="21"/>
      <c r="AN78" s="10"/>
      <c r="AO78" s="41"/>
      <c r="AP78" s="41"/>
      <c r="AQ78" s="41"/>
      <c r="AR78" s="21"/>
      <c r="AS78" s="21"/>
      <c r="AT78" s="21"/>
      <c r="AU78" s="21"/>
      <c r="AV78" s="10"/>
      <c r="AW78" s="41"/>
      <c r="AX78" s="41"/>
      <c r="AY78" s="41"/>
    </row>
    <row r="79" spans="1:51" s="11" customFormat="1" ht="183.75" customHeight="1" x14ac:dyDescent="0.25">
      <c r="A79" s="42">
        <f>1+A78</f>
        <v>44</v>
      </c>
      <c r="B79" s="42" t="s">
        <v>561</v>
      </c>
      <c r="C79" s="42">
        <v>19</v>
      </c>
      <c r="D79" s="42">
        <v>7</v>
      </c>
      <c r="E79" s="42">
        <v>2023</v>
      </c>
      <c r="F79" s="45" t="s">
        <v>39</v>
      </c>
      <c r="G79" s="45" t="s">
        <v>403</v>
      </c>
      <c r="H79" s="42" t="s">
        <v>558</v>
      </c>
      <c r="I79" s="42" t="s">
        <v>55</v>
      </c>
      <c r="J79" s="29" t="s">
        <v>562</v>
      </c>
      <c r="K79" s="29">
        <v>19</v>
      </c>
      <c r="L79" s="29">
        <v>7</v>
      </c>
      <c r="M79" s="29">
        <v>2023</v>
      </c>
      <c r="N79" s="29">
        <v>30</v>
      </c>
      <c r="O79" s="29">
        <v>9</v>
      </c>
      <c r="P79" s="29">
        <v>2023</v>
      </c>
      <c r="Q79" s="29" t="s">
        <v>542</v>
      </c>
      <c r="R79" s="29" t="s">
        <v>563</v>
      </c>
      <c r="S79" s="29" t="s">
        <v>563</v>
      </c>
      <c r="T79" s="29"/>
      <c r="U79" s="21"/>
      <c r="V79" s="21"/>
      <c r="W79" s="21"/>
      <c r="X79" s="10"/>
      <c r="Y79" s="37"/>
      <c r="Z79" s="37"/>
      <c r="AA79" s="37"/>
      <c r="AB79" s="21"/>
      <c r="AC79" s="21"/>
      <c r="AD79" s="21"/>
      <c r="AE79" s="21"/>
      <c r="AF79" s="10"/>
      <c r="AG79" s="41"/>
      <c r="AH79" s="41"/>
      <c r="AI79" s="41"/>
      <c r="AJ79" s="21"/>
      <c r="AK79" s="21"/>
      <c r="AL79" s="21"/>
      <c r="AM79" s="21"/>
      <c r="AN79" s="10"/>
      <c r="AO79" s="41"/>
      <c r="AP79" s="41"/>
      <c r="AQ79" s="41"/>
      <c r="AR79" s="21"/>
      <c r="AS79" s="21"/>
      <c r="AT79" s="21"/>
      <c r="AU79" s="21"/>
      <c r="AV79" s="10"/>
      <c r="AW79" s="41"/>
      <c r="AX79" s="41"/>
      <c r="AY79" s="41"/>
    </row>
    <row r="80" spans="1:51" s="11" customFormat="1" ht="183.75" customHeight="1" x14ac:dyDescent="0.25">
      <c r="A80" s="44"/>
      <c r="B80" s="44" t="s">
        <v>540</v>
      </c>
      <c r="C80" s="44">
        <v>19</v>
      </c>
      <c r="D80" s="44">
        <v>7</v>
      </c>
      <c r="E80" s="44">
        <v>2023</v>
      </c>
      <c r="F80" s="47"/>
      <c r="G80" s="47"/>
      <c r="H80" s="44"/>
      <c r="I80" s="44"/>
      <c r="J80" s="29" t="s">
        <v>606</v>
      </c>
      <c r="K80" s="29">
        <v>19</v>
      </c>
      <c r="L80" s="29">
        <v>7</v>
      </c>
      <c r="M80" s="29">
        <v>2023</v>
      </c>
      <c r="N80" s="29">
        <v>30</v>
      </c>
      <c r="O80" s="29">
        <v>9</v>
      </c>
      <c r="P80" s="29">
        <v>2023</v>
      </c>
      <c r="Q80" s="29" t="s">
        <v>542</v>
      </c>
      <c r="R80" s="29" t="s">
        <v>564</v>
      </c>
      <c r="S80" s="29" t="s">
        <v>564</v>
      </c>
      <c r="T80" s="29"/>
      <c r="U80" s="21"/>
      <c r="V80" s="21"/>
      <c r="W80" s="21"/>
      <c r="X80" s="10"/>
      <c r="Y80" s="37"/>
      <c r="Z80" s="37"/>
      <c r="AA80" s="37"/>
      <c r="AB80" s="21"/>
      <c r="AC80" s="21"/>
      <c r="AD80" s="21"/>
      <c r="AE80" s="21"/>
      <c r="AF80" s="10"/>
      <c r="AG80" s="41"/>
      <c r="AH80" s="41"/>
      <c r="AI80" s="41"/>
      <c r="AJ80" s="21"/>
      <c r="AK80" s="21"/>
      <c r="AL80" s="21"/>
      <c r="AM80" s="21"/>
      <c r="AN80" s="10"/>
      <c r="AO80" s="41"/>
      <c r="AP80" s="41"/>
      <c r="AQ80" s="41"/>
      <c r="AR80" s="21"/>
      <c r="AS80" s="21"/>
      <c r="AT80" s="21"/>
      <c r="AU80" s="21"/>
      <c r="AV80" s="10"/>
      <c r="AW80" s="41"/>
      <c r="AX80" s="41"/>
      <c r="AY80" s="41"/>
    </row>
    <row r="81" spans="1:51" s="11" customFormat="1" ht="213.75" customHeight="1" x14ac:dyDescent="0.25">
      <c r="A81" s="21">
        <f>1+A79</f>
        <v>45</v>
      </c>
      <c r="B81" s="21" t="s">
        <v>109</v>
      </c>
      <c r="C81" s="21">
        <v>21</v>
      </c>
      <c r="D81" s="21">
        <v>1</v>
      </c>
      <c r="E81" s="21">
        <v>2022</v>
      </c>
      <c r="F81" s="22" t="s">
        <v>110</v>
      </c>
      <c r="G81" s="22" t="s">
        <v>66</v>
      </c>
      <c r="H81" s="21" t="s">
        <v>111</v>
      </c>
      <c r="I81" s="21" t="s">
        <v>55</v>
      </c>
      <c r="J81" s="21" t="s">
        <v>362</v>
      </c>
      <c r="K81" s="21">
        <v>19</v>
      </c>
      <c r="L81" s="21">
        <v>4</v>
      </c>
      <c r="M81" s="21">
        <v>2023</v>
      </c>
      <c r="N81" s="21">
        <v>30</v>
      </c>
      <c r="O81" s="21">
        <v>6</v>
      </c>
      <c r="P81" s="21">
        <v>2023</v>
      </c>
      <c r="Q81" s="21" t="s">
        <v>112</v>
      </c>
      <c r="R81" s="21" t="s">
        <v>363</v>
      </c>
      <c r="S81" s="21" t="s">
        <v>363</v>
      </c>
      <c r="T81" s="21" t="s">
        <v>297</v>
      </c>
      <c r="U81" s="21">
        <v>18</v>
      </c>
      <c r="V81" s="21">
        <v>4</v>
      </c>
      <c r="W81" s="21">
        <v>2023</v>
      </c>
      <c r="X81" s="10">
        <v>0</v>
      </c>
      <c r="Y81" s="41" t="s">
        <v>340</v>
      </c>
      <c r="Z81" s="41"/>
      <c r="AA81" s="41"/>
      <c r="AB81" s="21"/>
      <c r="AC81" s="21"/>
      <c r="AD81" s="21"/>
      <c r="AE81" s="21"/>
      <c r="AF81" s="10"/>
      <c r="AG81" s="41"/>
      <c r="AH81" s="41"/>
      <c r="AI81" s="41"/>
      <c r="AJ81" s="21"/>
      <c r="AK81" s="21"/>
      <c r="AL81" s="21"/>
      <c r="AM81" s="21"/>
      <c r="AN81" s="10"/>
      <c r="AO81" s="58"/>
      <c r="AP81" s="59"/>
      <c r="AQ81" s="60"/>
      <c r="AR81" s="21"/>
      <c r="AS81" s="21"/>
      <c r="AT81" s="21"/>
      <c r="AU81" s="21"/>
      <c r="AV81" s="10"/>
      <c r="AW81" s="58"/>
      <c r="AX81" s="59"/>
      <c r="AY81" s="60"/>
    </row>
    <row r="82" spans="1:51" s="11" customFormat="1" ht="124.5" customHeight="1" x14ac:dyDescent="0.25">
      <c r="A82" s="42">
        <f>1+A81</f>
        <v>46</v>
      </c>
      <c r="B82" s="42" t="s">
        <v>404</v>
      </c>
      <c r="C82" s="42">
        <v>12</v>
      </c>
      <c r="D82" s="42">
        <v>7</v>
      </c>
      <c r="E82" s="42">
        <v>2023</v>
      </c>
      <c r="F82" s="45" t="s">
        <v>110</v>
      </c>
      <c r="G82" s="45" t="s">
        <v>403</v>
      </c>
      <c r="H82" s="42" t="s">
        <v>405</v>
      </c>
      <c r="I82" s="42" t="s">
        <v>519</v>
      </c>
      <c r="J82" s="21" t="s">
        <v>520</v>
      </c>
      <c r="K82" s="21">
        <v>12</v>
      </c>
      <c r="L82" s="21">
        <v>7</v>
      </c>
      <c r="M82" s="21">
        <v>2023</v>
      </c>
      <c r="N82" s="13">
        <v>31</v>
      </c>
      <c r="O82" s="14">
        <v>10</v>
      </c>
      <c r="P82" s="14">
        <v>2023</v>
      </c>
      <c r="Q82" s="21" t="s">
        <v>476</v>
      </c>
      <c r="R82" s="21" t="s">
        <v>478</v>
      </c>
      <c r="S82" s="21" t="s">
        <v>478</v>
      </c>
      <c r="T82" s="21"/>
      <c r="U82" s="21"/>
      <c r="V82" s="21"/>
      <c r="W82" s="21"/>
      <c r="X82" s="10"/>
      <c r="Y82" s="41"/>
      <c r="Z82" s="41"/>
      <c r="AA82" s="41"/>
      <c r="AB82" s="21"/>
      <c r="AC82" s="21"/>
      <c r="AD82" s="21"/>
      <c r="AE82" s="21"/>
      <c r="AF82" s="10"/>
      <c r="AG82" s="41"/>
      <c r="AH82" s="41"/>
      <c r="AI82" s="41"/>
      <c r="AJ82" s="21"/>
      <c r="AK82" s="21"/>
      <c r="AL82" s="21"/>
      <c r="AM82" s="21"/>
      <c r="AN82" s="10"/>
      <c r="AO82" s="58"/>
      <c r="AP82" s="59"/>
      <c r="AQ82" s="60"/>
      <c r="AR82" s="21"/>
      <c r="AS82" s="21"/>
      <c r="AT82" s="21"/>
      <c r="AU82" s="21"/>
      <c r="AV82" s="10"/>
      <c r="AW82" s="58"/>
      <c r="AX82" s="59"/>
      <c r="AY82" s="60"/>
    </row>
    <row r="83" spans="1:51" s="11" customFormat="1" ht="85.5" customHeight="1" x14ac:dyDescent="0.25">
      <c r="A83" s="43"/>
      <c r="B83" s="43"/>
      <c r="C83" s="43"/>
      <c r="D83" s="43"/>
      <c r="E83" s="43"/>
      <c r="F83" s="46"/>
      <c r="G83" s="46"/>
      <c r="H83" s="43"/>
      <c r="I83" s="43"/>
      <c r="J83" s="21" t="s">
        <v>521</v>
      </c>
      <c r="K83" s="21">
        <v>12</v>
      </c>
      <c r="L83" s="21">
        <v>7</v>
      </c>
      <c r="M83" s="21">
        <v>2023</v>
      </c>
      <c r="N83" s="13">
        <v>31</v>
      </c>
      <c r="O83" s="14">
        <v>8</v>
      </c>
      <c r="P83" s="14">
        <v>2023</v>
      </c>
      <c r="Q83" s="21" t="s">
        <v>476</v>
      </c>
      <c r="R83" s="21" t="s">
        <v>522</v>
      </c>
      <c r="S83" s="21" t="s">
        <v>522</v>
      </c>
      <c r="T83" s="21"/>
      <c r="U83" s="21"/>
      <c r="V83" s="21"/>
      <c r="W83" s="21"/>
      <c r="X83" s="10"/>
      <c r="Y83" s="41"/>
      <c r="Z83" s="41"/>
      <c r="AA83" s="41"/>
      <c r="AB83" s="21"/>
      <c r="AC83" s="21"/>
      <c r="AD83" s="21"/>
      <c r="AE83" s="21"/>
      <c r="AF83" s="10"/>
      <c r="AG83" s="41"/>
      <c r="AH83" s="41"/>
      <c r="AI83" s="41"/>
      <c r="AJ83" s="21"/>
      <c r="AK83" s="21"/>
      <c r="AL83" s="21"/>
      <c r="AM83" s="21"/>
      <c r="AN83" s="10"/>
      <c r="AO83" s="58"/>
      <c r="AP83" s="59"/>
      <c r="AQ83" s="60"/>
      <c r="AR83" s="21"/>
      <c r="AS83" s="21"/>
      <c r="AT83" s="21"/>
      <c r="AU83" s="21"/>
      <c r="AV83" s="10"/>
      <c r="AW83" s="58"/>
      <c r="AX83" s="59"/>
      <c r="AY83" s="60"/>
    </row>
    <row r="84" spans="1:51" s="11" customFormat="1" ht="85.5" customHeight="1" x14ac:dyDescent="0.25">
      <c r="A84" s="43"/>
      <c r="B84" s="43"/>
      <c r="C84" s="43"/>
      <c r="D84" s="43"/>
      <c r="E84" s="43"/>
      <c r="F84" s="46"/>
      <c r="G84" s="46"/>
      <c r="H84" s="43"/>
      <c r="I84" s="43"/>
      <c r="J84" s="21" t="s">
        <v>477</v>
      </c>
      <c r="K84" s="21">
        <v>12</v>
      </c>
      <c r="L84" s="21">
        <v>7</v>
      </c>
      <c r="M84" s="21">
        <v>2023</v>
      </c>
      <c r="N84" s="13">
        <v>31</v>
      </c>
      <c r="O84" s="14">
        <v>7</v>
      </c>
      <c r="P84" s="14">
        <v>2023</v>
      </c>
      <c r="Q84" s="21" t="s">
        <v>476</v>
      </c>
      <c r="R84" s="21" t="s">
        <v>523</v>
      </c>
      <c r="S84" s="21" t="s">
        <v>523</v>
      </c>
      <c r="T84" s="21"/>
      <c r="U84" s="21"/>
      <c r="V84" s="21"/>
      <c r="W84" s="21"/>
      <c r="X84" s="10"/>
      <c r="Y84" s="41"/>
      <c r="Z84" s="41"/>
      <c r="AA84" s="41"/>
      <c r="AB84" s="21"/>
      <c r="AC84" s="21"/>
      <c r="AD84" s="21"/>
      <c r="AE84" s="21"/>
      <c r="AF84" s="10"/>
      <c r="AG84" s="41"/>
      <c r="AH84" s="41"/>
      <c r="AI84" s="41"/>
      <c r="AJ84" s="21"/>
      <c r="AK84" s="21"/>
      <c r="AL84" s="21"/>
      <c r="AM84" s="21"/>
      <c r="AN84" s="10"/>
      <c r="AO84" s="58"/>
      <c r="AP84" s="59"/>
      <c r="AQ84" s="60"/>
      <c r="AR84" s="21"/>
      <c r="AS84" s="21"/>
      <c r="AT84" s="21"/>
      <c r="AU84" s="21"/>
      <c r="AV84" s="10"/>
      <c r="AW84" s="58"/>
      <c r="AX84" s="59"/>
      <c r="AY84" s="60"/>
    </row>
    <row r="85" spans="1:51" s="11" customFormat="1" ht="85.5" customHeight="1" x14ac:dyDescent="0.25">
      <c r="A85" s="44"/>
      <c r="B85" s="44"/>
      <c r="C85" s="44"/>
      <c r="D85" s="44"/>
      <c r="E85" s="44"/>
      <c r="F85" s="47"/>
      <c r="G85" s="47"/>
      <c r="H85" s="44"/>
      <c r="I85" s="44"/>
      <c r="J85" s="21" t="s">
        <v>524</v>
      </c>
      <c r="K85" s="21">
        <v>12</v>
      </c>
      <c r="L85" s="21">
        <v>7</v>
      </c>
      <c r="M85" s="21">
        <v>2023</v>
      </c>
      <c r="N85" s="13">
        <v>30</v>
      </c>
      <c r="O85" s="14">
        <v>12</v>
      </c>
      <c r="P85" s="14">
        <v>2023</v>
      </c>
      <c r="Q85" s="21" t="s">
        <v>476</v>
      </c>
      <c r="R85" s="21" t="s">
        <v>479</v>
      </c>
      <c r="S85" s="21" t="s">
        <v>479</v>
      </c>
      <c r="T85" s="21"/>
      <c r="U85" s="21"/>
      <c r="V85" s="21"/>
      <c r="W85" s="21"/>
      <c r="X85" s="10"/>
      <c r="Y85" s="41"/>
      <c r="Z85" s="41"/>
      <c r="AA85" s="41"/>
      <c r="AB85" s="21"/>
      <c r="AC85" s="21"/>
      <c r="AD85" s="21"/>
      <c r="AE85" s="21"/>
      <c r="AF85" s="10"/>
      <c r="AG85" s="41"/>
      <c r="AH85" s="41"/>
      <c r="AI85" s="41"/>
      <c r="AJ85" s="21"/>
      <c r="AK85" s="21"/>
      <c r="AL85" s="21"/>
      <c r="AM85" s="21"/>
      <c r="AN85" s="10"/>
      <c r="AO85" s="58"/>
      <c r="AP85" s="59"/>
      <c r="AQ85" s="60"/>
      <c r="AR85" s="21"/>
      <c r="AS85" s="21"/>
      <c r="AT85" s="21"/>
      <c r="AU85" s="21"/>
      <c r="AV85" s="10"/>
      <c r="AW85" s="58"/>
      <c r="AX85" s="59"/>
      <c r="AY85" s="60"/>
    </row>
    <row r="86" spans="1:51" s="11" customFormat="1" ht="117" customHeight="1" x14ac:dyDescent="0.25">
      <c r="A86" s="21">
        <f>1+A82</f>
        <v>47</v>
      </c>
      <c r="B86" s="21" t="s">
        <v>481</v>
      </c>
      <c r="C86" s="21">
        <v>12</v>
      </c>
      <c r="D86" s="21">
        <v>7</v>
      </c>
      <c r="E86" s="21">
        <v>2023</v>
      </c>
      <c r="F86" s="22" t="s">
        <v>110</v>
      </c>
      <c r="G86" s="22" t="s">
        <v>403</v>
      </c>
      <c r="H86" s="21" t="s">
        <v>480</v>
      </c>
      <c r="I86" s="21" t="s">
        <v>55</v>
      </c>
      <c r="J86" s="21" t="s">
        <v>525</v>
      </c>
      <c r="K86" s="21">
        <v>12</v>
      </c>
      <c r="L86" s="21">
        <v>7</v>
      </c>
      <c r="M86" s="21">
        <v>2023</v>
      </c>
      <c r="N86" s="13">
        <v>31</v>
      </c>
      <c r="O86" s="14">
        <v>12</v>
      </c>
      <c r="P86" s="14">
        <v>2023</v>
      </c>
      <c r="Q86" s="21" t="s">
        <v>476</v>
      </c>
      <c r="R86" s="21" t="s">
        <v>482</v>
      </c>
      <c r="S86" s="21" t="s">
        <v>482</v>
      </c>
      <c r="T86" s="21"/>
      <c r="U86" s="21"/>
      <c r="V86" s="21"/>
      <c r="W86" s="21"/>
      <c r="X86" s="10"/>
      <c r="Y86" s="41"/>
      <c r="Z86" s="41"/>
      <c r="AA86" s="41"/>
      <c r="AB86" s="21"/>
      <c r="AC86" s="21"/>
      <c r="AD86" s="21"/>
      <c r="AE86" s="21"/>
      <c r="AF86" s="10"/>
      <c r="AG86" s="41"/>
      <c r="AH86" s="41"/>
      <c r="AI86" s="41"/>
      <c r="AJ86" s="21"/>
      <c r="AK86" s="21"/>
      <c r="AL86" s="21"/>
      <c r="AM86" s="21"/>
      <c r="AN86" s="10"/>
      <c r="AO86" s="58"/>
      <c r="AP86" s="59"/>
      <c r="AQ86" s="60"/>
      <c r="AR86" s="21"/>
      <c r="AS86" s="21"/>
      <c r="AT86" s="21"/>
      <c r="AU86" s="21"/>
      <c r="AV86" s="10"/>
      <c r="AW86" s="58"/>
      <c r="AX86" s="59"/>
      <c r="AY86" s="60"/>
    </row>
    <row r="87" spans="1:51" s="11" customFormat="1" ht="225" customHeight="1" x14ac:dyDescent="0.25">
      <c r="A87" s="42">
        <f>1+A86</f>
        <v>48</v>
      </c>
      <c r="B87" s="42" t="s">
        <v>150</v>
      </c>
      <c r="C87" s="42">
        <v>2</v>
      </c>
      <c r="D87" s="42">
        <v>6</v>
      </c>
      <c r="E87" s="42">
        <v>2022</v>
      </c>
      <c r="F87" s="45" t="s">
        <v>121</v>
      </c>
      <c r="G87" s="45" t="s">
        <v>37</v>
      </c>
      <c r="H87" s="61" t="s">
        <v>170</v>
      </c>
      <c r="I87" s="42" t="s">
        <v>151</v>
      </c>
      <c r="J87" s="21" t="s">
        <v>358</v>
      </c>
      <c r="K87" s="21">
        <v>8</v>
      </c>
      <c r="L87" s="21">
        <v>5</v>
      </c>
      <c r="M87" s="21">
        <v>2023</v>
      </c>
      <c r="N87" s="21">
        <v>30</v>
      </c>
      <c r="O87" s="21">
        <v>9</v>
      </c>
      <c r="P87" s="21">
        <v>2023</v>
      </c>
      <c r="Q87" s="21" t="s">
        <v>152</v>
      </c>
      <c r="R87" s="21" t="s">
        <v>360</v>
      </c>
      <c r="S87" s="21" t="s">
        <v>360</v>
      </c>
      <c r="T87" s="21" t="s">
        <v>297</v>
      </c>
      <c r="U87" s="21">
        <v>19</v>
      </c>
      <c r="V87" s="21">
        <v>4</v>
      </c>
      <c r="W87" s="21">
        <v>2023</v>
      </c>
      <c r="X87" s="10">
        <v>0</v>
      </c>
      <c r="Y87" s="37" t="s">
        <v>367</v>
      </c>
      <c r="Z87" s="37"/>
      <c r="AA87" s="37"/>
      <c r="AB87" s="21"/>
      <c r="AC87" s="21"/>
      <c r="AD87" s="21"/>
      <c r="AE87" s="21"/>
      <c r="AF87" s="10"/>
      <c r="AG87" s="41"/>
      <c r="AH87" s="41"/>
      <c r="AI87" s="41"/>
      <c r="AJ87" s="21"/>
      <c r="AK87" s="21"/>
      <c r="AL87" s="21"/>
      <c r="AM87" s="21"/>
      <c r="AN87" s="10"/>
      <c r="AO87" s="37"/>
      <c r="AP87" s="37"/>
      <c r="AQ87" s="37"/>
      <c r="AR87" s="21"/>
      <c r="AS87" s="21"/>
      <c r="AT87" s="21"/>
      <c r="AU87" s="21"/>
      <c r="AV87" s="10"/>
      <c r="AW87" s="37"/>
      <c r="AX87" s="37"/>
      <c r="AY87" s="37"/>
    </row>
    <row r="88" spans="1:51" s="11" customFormat="1" ht="201" customHeight="1" x14ac:dyDescent="0.25">
      <c r="A88" s="44"/>
      <c r="B88" s="44"/>
      <c r="C88" s="44"/>
      <c r="D88" s="44"/>
      <c r="E88" s="44"/>
      <c r="F88" s="47"/>
      <c r="G88" s="47"/>
      <c r="H88" s="62"/>
      <c r="I88" s="44"/>
      <c r="J88" s="21" t="s">
        <v>359</v>
      </c>
      <c r="K88" s="21">
        <v>8</v>
      </c>
      <c r="L88" s="21">
        <v>5</v>
      </c>
      <c r="M88" s="21">
        <v>2023</v>
      </c>
      <c r="N88" s="21">
        <v>30</v>
      </c>
      <c r="O88" s="21">
        <v>9</v>
      </c>
      <c r="P88" s="21">
        <v>2023</v>
      </c>
      <c r="Q88" s="21" t="s">
        <v>152</v>
      </c>
      <c r="R88" s="21" t="s">
        <v>361</v>
      </c>
      <c r="S88" s="21" t="s">
        <v>361</v>
      </c>
      <c r="T88" s="21"/>
      <c r="U88" s="21"/>
      <c r="V88" s="21"/>
      <c r="W88" s="21"/>
      <c r="X88" s="10"/>
      <c r="Y88" s="41"/>
      <c r="Z88" s="41"/>
      <c r="AA88" s="41"/>
      <c r="AB88" s="21"/>
      <c r="AC88" s="21"/>
      <c r="AD88" s="21"/>
      <c r="AE88" s="21"/>
      <c r="AF88" s="10"/>
      <c r="AG88" s="19"/>
      <c r="AH88" s="19"/>
      <c r="AI88" s="19"/>
      <c r="AJ88" s="21"/>
      <c r="AK88" s="21"/>
      <c r="AL88" s="21"/>
      <c r="AM88" s="21"/>
      <c r="AN88" s="10"/>
      <c r="AO88" s="20"/>
      <c r="AP88" s="20"/>
      <c r="AQ88" s="20"/>
      <c r="AR88" s="21"/>
      <c r="AS88" s="21"/>
      <c r="AT88" s="21"/>
      <c r="AU88" s="21"/>
      <c r="AV88" s="10"/>
      <c r="AW88" s="20"/>
      <c r="AX88" s="20"/>
      <c r="AY88" s="20"/>
    </row>
    <row r="89" spans="1:51" s="11" customFormat="1" ht="108" customHeight="1" x14ac:dyDescent="0.25">
      <c r="A89" s="42">
        <f>1+A87</f>
        <v>49</v>
      </c>
      <c r="B89" s="42" t="s">
        <v>201</v>
      </c>
      <c r="C89" s="42">
        <v>23</v>
      </c>
      <c r="D89" s="42">
        <v>9</v>
      </c>
      <c r="E89" s="42">
        <v>2022</v>
      </c>
      <c r="F89" s="45" t="s">
        <v>121</v>
      </c>
      <c r="G89" s="45" t="s">
        <v>37</v>
      </c>
      <c r="H89" s="42" t="s">
        <v>223</v>
      </c>
      <c r="I89" s="42" t="s">
        <v>202</v>
      </c>
      <c r="J89" s="21" t="s">
        <v>231</v>
      </c>
      <c r="K89" s="21">
        <v>23</v>
      </c>
      <c r="L89" s="21">
        <v>9</v>
      </c>
      <c r="M89" s="21">
        <v>2022</v>
      </c>
      <c r="N89" s="21">
        <v>8</v>
      </c>
      <c r="O89" s="21">
        <v>9</v>
      </c>
      <c r="P89" s="21">
        <v>2023</v>
      </c>
      <c r="Q89" s="21" t="s">
        <v>189</v>
      </c>
      <c r="R89" s="21" t="s">
        <v>232</v>
      </c>
      <c r="S89" s="21" t="s">
        <v>232</v>
      </c>
      <c r="T89" s="21" t="s">
        <v>298</v>
      </c>
      <c r="U89" s="21">
        <v>19</v>
      </c>
      <c r="V89" s="21">
        <v>4</v>
      </c>
      <c r="W89" s="21">
        <v>2023</v>
      </c>
      <c r="X89" s="10">
        <v>0</v>
      </c>
      <c r="Y89" s="37" t="s">
        <v>326</v>
      </c>
      <c r="Z89" s="37"/>
      <c r="AA89" s="37"/>
      <c r="AB89" s="21"/>
      <c r="AC89" s="21"/>
      <c r="AD89" s="21"/>
      <c r="AE89" s="21"/>
      <c r="AF89" s="21"/>
      <c r="AG89" s="41"/>
      <c r="AH89" s="41"/>
      <c r="AI89" s="41"/>
      <c r="AJ89" s="21"/>
      <c r="AK89" s="21"/>
      <c r="AL89" s="21"/>
      <c r="AM89" s="21"/>
      <c r="AN89" s="7"/>
      <c r="AO89" s="41"/>
      <c r="AP89" s="41"/>
      <c r="AQ89" s="41"/>
      <c r="AR89" s="21"/>
      <c r="AS89" s="21"/>
      <c r="AT89" s="21"/>
      <c r="AU89" s="21"/>
      <c r="AV89" s="10"/>
      <c r="AW89" s="37"/>
      <c r="AX89" s="37"/>
      <c r="AY89" s="37"/>
    </row>
    <row r="90" spans="1:51" s="11" customFormat="1" ht="108" customHeight="1" x14ac:dyDescent="0.25">
      <c r="A90" s="44"/>
      <c r="B90" s="44"/>
      <c r="C90" s="44"/>
      <c r="D90" s="44"/>
      <c r="E90" s="44"/>
      <c r="F90" s="47"/>
      <c r="G90" s="47"/>
      <c r="H90" s="44"/>
      <c r="I90" s="44"/>
      <c r="J90" s="21" t="s">
        <v>203</v>
      </c>
      <c r="K90" s="21">
        <v>23</v>
      </c>
      <c r="L90" s="21">
        <v>9</v>
      </c>
      <c r="M90" s="21">
        <v>2022</v>
      </c>
      <c r="N90" s="21">
        <v>8</v>
      </c>
      <c r="O90" s="21">
        <v>9</v>
      </c>
      <c r="P90" s="21">
        <v>2023</v>
      </c>
      <c r="Q90" s="21" t="s">
        <v>189</v>
      </c>
      <c r="R90" s="21" t="s">
        <v>204</v>
      </c>
      <c r="S90" s="21" t="s">
        <v>204</v>
      </c>
      <c r="T90" s="21" t="s">
        <v>298</v>
      </c>
      <c r="U90" s="21">
        <v>19</v>
      </c>
      <c r="V90" s="21">
        <v>4</v>
      </c>
      <c r="W90" s="21">
        <v>2023</v>
      </c>
      <c r="X90" s="10">
        <v>0</v>
      </c>
      <c r="Y90" s="37" t="s">
        <v>341</v>
      </c>
      <c r="Z90" s="37"/>
      <c r="AA90" s="37"/>
      <c r="AB90" s="21"/>
      <c r="AC90" s="21"/>
      <c r="AD90" s="21"/>
      <c r="AE90" s="21"/>
      <c r="AF90" s="21"/>
      <c r="AG90" s="41"/>
      <c r="AH90" s="41"/>
      <c r="AI90" s="41"/>
      <c r="AJ90" s="21"/>
      <c r="AK90" s="21"/>
      <c r="AL90" s="21"/>
      <c r="AM90" s="21"/>
      <c r="AN90" s="7"/>
      <c r="AO90" s="41"/>
      <c r="AP90" s="41"/>
      <c r="AQ90" s="41"/>
      <c r="AR90" s="21"/>
      <c r="AS90" s="21"/>
      <c r="AT90" s="21"/>
      <c r="AU90" s="21"/>
      <c r="AV90" s="10"/>
      <c r="AW90" s="37"/>
      <c r="AX90" s="37"/>
      <c r="AY90" s="37"/>
    </row>
    <row r="91" spans="1:51" s="11" customFormat="1" ht="108" customHeight="1" x14ac:dyDescent="0.25">
      <c r="A91" s="15">
        <f>1+A89</f>
        <v>50</v>
      </c>
      <c r="B91" s="15" t="s">
        <v>205</v>
      </c>
      <c r="C91" s="15">
        <v>23</v>
      </c>
      <c r="D91" s="15">
        <v>9</v>
      </c>
      <c r="E91" s="15">
        <v>2022</v>
      </c>
      <c r="F91" s="17" t="s">
        <v>121</v>
      </c>
      <c r="G91" s="17" t="s">
        <v>37</v>
      </c>
      <c r="H91" s="15" t="s">
        <v>206</v>
      </c>
      <c r="I91" s="15" t="s">
        <v>207</v>
      </c>
      <c r="J91" s="21" t="s">
        <v>233</v>
      </c>
      <c r="K91" s="21">
        <v>23</v>
      </c>
      <c r="L91" s="21">
        <v>9</v>
      </c>
      <c r="M91" s="21">
        <v>2022</v>
      </c>
      <c r="N91" s="21">
        <v>8</v>
      </c>
      <c r="O91" s="21">
        <v>9</v>
      </c>
      <c r="P91" s="21">
        <v>2023</v>
      </c>
      <c r="Q91" s="21" t="s">
        <v>189</v>
      </c>
      <c r="R91" s="21" t="s">
        <v>234</v>
      </c>
      <c r="S91" s="21" t="s">
        <v>234</v>
      </c>
      <c r="T91" s="21" t="s">
        <v>298</v>
      </c>
      <c r="U91" s="21">
        <v>19</v>
      </c>
      <c r="V91" s="21">
        <v>4</v>
      </c>
      <c r="W91" s="21">
        <v>2023</v>
      </c>
      <c r="X91" s="10">
        <v>0</v>
      </c>
      <c r="Y91" s="37" t="s">
        <v>326</v>
      </c>
      <c r="Z91" s="37"/>
      <c r="AA91" s="37"/>
      <c r="AB91" s="21"/>
      <c r="AC91" s="21"/>
      <c r="AD91" s="21"/>
      <c r="AE91" s="21"/>
      <c r="AF91" s="21"/>
      <c r="AG91" s="41"/>
      <c r="AH91" s="41"/>
      <c r="AI91" s="41"/>
      <c r="AJ91" s="21"/>
      <c r="AK91" s="21"/>
      <c r="AL91" s="21"/>
      <c r="AM91" s="21"/>
      <c r="AN91" s="7"/>
      <c r="AO91" s="41"/>
      <c r="AP91" s="41"/>
      <c r="AQ91" s="41"/>
      <c r="AR91" s="21"/>
      <c r="AS91" s="21"/>
      <c r="AT91" s="21"/>
      <c r="AU91" s="21"/>
      <c r="AV91" s="10"/>
      <c r="AW91" s="37"/>
      <c r="AX91" s="37"/>
      <c r="AY91" s="37"/>
    </row>
    <row r="92" spans="1:51" s="11" customFormat="1" ht="108" customHeight="1" x14ac:dyDescent="0.25">
      <c r="A92" s="42">
        <f>1+A91</f>
        <v>51</v>
      </c>
      <c r="B92" s="42" t="s">
        <v>208</v>
      </c>
      <c r="C92" s="42">
        <v>23</v>
      </c>
      <c r="D92" s="42">
        <v>9</v>
      </c>
      <c r="E92" s="42">
        <v>2022</v>
      </c>
      <c r="F92" s="45" t="s">
        <v>121</v>
      </c>
      <c r="G92" s="45" t="s">
        <v>37</v>
      </c>
      <c r="H92" s="42" t="s">
        <v>224</v>
      </c>
      <c r="I92" s="42" t="s">
        <v>235</v>
      </c>
      <c r="J92" s="21" t="s">
        <v>225</v>
      </c>
      <c r="K92" s="21">
        <v>23</v>
      </c>
      <c r="L92" s="21">
        <v>9</v>
      </c>
      <c r="M92" s="21">
        <v>2022</v>
      </c>
      <c r="N92" s="21">
        <v>8</v>
      </c>
      <c r="O92" s="21">
        <v>3</v>
      </c>
      <c r="P92" s="21">
        <v>2023</v>
      </c>
      <c r="Q92" s="21" t="s">
        <v>189</v>
      </c>
      <c r="R92" s="21" t="s">
        <v>226</v>
      </c>
      <c r="S92" s="21" t="s">
        <v>226</v>
      </c>
      <c r="T92" s="21" t="s">
        <v>304</v>
      </c>
      <c r="U92" s="21">
        <v>19</v>
      </c>
      <c r="V92" s="21">
        <v>4</v>
      </c>
      <c r="W92" s="21">
        <v>2023</v>
      </c>
      <c r="X92" s="10">
        <v>1</v>
      </c>
      <c r="Y92" s="37" t="s">
        <v>342</v>
      </c>
      <c r="Z92" s="37"/>
      <c r="AA92" s="37"/>
      <c r="AB92" s="21"/>
      <c r="AC92" s="21"/>
      <c r="AD92" s="21"/>
      <c r="AE92" s="21"/>
      <c r="AF92" s="21"/>
      <c r="AG92" s="41"/>
      <c r="AH92" s="41"/>
      <c r="AI92" s="41"/>
      <c r="AJ92" s="21"/>
      <c r="AK92" s="21"/>
      <c r="AL92" s="21"/>
      <c r="AM92" s="21"/>
      <c r="AN92" s="7"/>
      <c r="AO92" s="41"/>
      <c r="AP92" s="41"/>
      <c r="AQ92" s="41"/>
      <c r="AR92" s="21"/>
      <c r="AS92" s="21"/>
      <c r="AT92" s="21"/>
      <c r="AU92" s="21"/>
      <c r="AV92" s="10"/>
      <c r="AW92" s="37"/>
      <c r="AX92" s="37"/>
      <c r="AY92" s="37"/>
    </row>
    <row r="93" spans="1:51" s="11" customFormat="1" ht="108" customHeight="1" x14ac:dyDescent="0.25">
      <c r="A93" s="44"/>
      <c r="B93" s="44"/>
      <c r="C93" s="44"/>
      <c r="D93" s="44"/>
      <c r="E93" s="44"/>
      <c r="F93" s="47"/>
      <c r="G93" s="47"/>
      <c r="H93" s="44"/>
      <c r="I93" s="44"/>
      <c r="J93" s="21" t="s">
        <v>227</v>
      </c>
      <c r="K93" s="21">
        <v>23</v>
      </c>
      <c r="L93" s="21">
        <v>9</v>
      </c>
      <c r="M93" s="21">
        <v>2022</v>
      </c>
      <c r="N93" s="21">
        <v>30</v>
      </c>
      <c r="O93" s="21">
        <v>5</v>
      </c>
      <c r="P93" s="21">
        <v>2023</v>
      </c>
      <c r="Q93" s="21" t="s">
        <v>189</v>
      </c>
      <c r="R93" s="21" t="s">
        <v>209</v>
      </c>
      <c r="S93" s="21" t="s">
        <v>210</v>
      </c>
      <c r="T93" s="21" t="s">
        <v>297</v>
      </c>
      <c r="U93" s="21">
        <v>19</v>
      </c>
      <c r="V93" s="21">
        <v>4</v>
      </c>
      <c r="W93" s="21">
        <v>2023</v>
      </c>
      <c r="X93" s="10">
        <v>0.5</v>
      </c>
      <c r="Y93" s="37" t="s">
        <v>327</v>
      </c>
      <c r="Z93" s="37"/>
      <c r="AA93" s="37"/>
      <c r="AB93" s="21"/>
      <c r="AC93" s="21"/>
      <c r="AD93" s="21"/>
      <c r="AE93" s="21"/>
      <c r="AF93" s="21"/>
      <c r="AG93" s="41"/>
      <c r="AH93" s="41"/>
      <c r="AI93" s="41"/>
      <c r="AJ93" s="21"/>
      <c r="AK93" s="21"/>
      <c r="AL93" s="21"/>
      <c r="AM93" s="21"/>
      <c r="AN93" s="7"/>
      <c r="AO93" s="41"/>
      <c r="AP93" s="41"/>
      <c r="AQ93" s="41"/>
      <c r="AR93" s="21"/>
      <c r="AS93" s="21"/>
      <c r="AT93" s="21"/>
      <c r="AU93" s="21"/>
      <c r="AV93" s="10"/>
      <c r="AW93" s="37"/>
      <c r="AX93" s="37"/>
      <c r="AY93" s="37"/>
    </row>
    <row r="94" spans="1:51" s="11" customFormat="1" ht="108" customHeight="1" x14ac:dyDescent="0.25">
      <c r="A94" s="42">
        <f>1+A92</f>
        <v>52</v>
      </c>
      <c r="B94" s="42" t="s">
        <v>211</v>
      </c>
      <c r="C94" s="42">
        <v>23</v>
      </c>
      <c r="D94" s="42">
        <v>9</v>
      </c>
      <c r="E94" s="42">
        <v>2022</v>
      </c>
      <c r="F94" s="45" t="s">
        <v>121</v>
      </c>
      <c r="G94" s="45" t="s">
        <v>37</v>
      </c>
      <c r="H94" s="42" t="s">
        <v>212</v>
      </c>
      <c r="I94" s="42" t="s">
        <v>228</v>
      </c>
      <c r="J94" s="21" t="s">
        <v>217</v>
      </c>
      <c r="K94" s="21">
        <v>23</v>
      </c>
      <c r="L94" s="21">
        <v>9</v>
      </c>
      <c r="M94" s="21">
        <v>2022</v>
      </c>
      <c r="N94" s="21">
        <v>8</v>
      </c>
      <c r="O94" s="21">
        <v>3</v>
      </c>
      <c r="P94" s="21">
        <v>2023</v>
      </c>
      <c r="Q94" s="21" t="s">
        <v>189</v>
      </c>
      <c r="R94" s="21" t="s">
        <v>213</v>
      </c>
      <c r="S94" s="21" t="s">
        <v>213</v>
      </c>
      <c r="T94" s="21" t="s">
        <v>304</v>
      </c>
      <c r="U94" s="21">
        <v>19</v>
      </c>
      <c r="V94" s="21">
        <v>4</v>
      </c>
      <c r="W94" s="21">
        <v>2023</v>
      </c>
      <c r="X94" s="10">
        <v>1</v>
      </c>
      <c r="Y94" s="37" t="s">
        <v>328</v>
      </c>
      <c r="Z94" s="37"/>
      <c r="AA94" s="37"/>
      <c r="AB94" s="21"/>
      <c r="AC94" s="21"/>
      <c r="AD94" s="21"/>
      <c r="AE94" s="21"/>
      <c r="AF94" s="21"/>
      <c r="AG94" s="41"/>
      <c r="AH94" s="41"/>
      <c r="AI94" s="41"/>
      <c r="AJ94" s="21"/>
      <c r="AK94" s="21"/>
      <c r="AL94" s="21"/>
      <c r="AM94" s="21"/>
      <c r="AN94" s="7"/>
      <c r="AO94" s="41"/>
      <c r="AP94" s="41"/>
      <c r="AQ94" s="41"/>
      <c r="AR94" s="21"/>
      <c r="AS94" s="21"/>
      <c r="AT94" s="21"/>
      <c r="AU94" s="21"/>
      <c r="AV94" s="10"/>
      <c r="AW94" s="37"/>
      <c r="AX94" s="37"/>
      <c r="AY94" s="37"/>
    </row>
    <row r="95" spans="1:51" s="11" customFormat="1" ht="108" customHeight="1" x14ac:dyDescent="0.25">
      <c r="A95" s="44"/>
      <c r="B95" s="44"/>
      <c r="C95" s="44"/>
      <c r="D95" s="44"/>
      <c r="E95" s="44"/>
      <c r="F95" s="47"/>
      <c r="G95" s="47"/>
      <c r="H95" s="44"/>
      <c r="I95" s="44"/>
      <c r="J95" s="21" t="s">
        <v>236</v>
      </c>
      <c r="K95" s="21">
        <v>23</v>
      </c>
      <c r="L95" s="21">
        <v>9</v>
      </c>
      <c r="M95" s="21">
        <v>2022</v>
      </c>
      <c r="N95" s="21">
        <v>8</v>
      </c>
      <c r="O95" s="21">
        <v>9</v>
      </c>
      <c r="P95" s="21">
        <v>2023</v>
      </c>
      <c r="Q95" s="21" t="s">
        <v>189</v>
      </c>
      <c r="R95" s="21" t="s">
        <v>214</v>
      </c>
      <c r="S95" s="21" t="s">
        <v>214</v>
      </c>
      <c r="T95" s="21" t="s">
        <v>304</v>
      </c>
      <c r="U95" s="21">
        <v>19</v>
      </c>
      <c r="V95" s="21">
        <v>4</v>
      </c>
      <c r="W95" s="21">
        <v>2023</v>
      </c>
      <c r="X95" s="10">
        <v>1</v>
      </c>
      <c r="Y95" s="37" t="s">
        <v>306</v>
      </c>
      <c r="Z95" s="37"/>
      <c r="AA95" s="37"/>
      <c r="AB95" s="21"/>
      <c r="AC95" s="21"/>
      <c r="AD95" s="21"/>
      <c r="AE95" s="21"/>
      <c r="AF95" s="21"/>
      <c r="AG95" s="41"/>
      <c r="AH95" s="41"/>
      <c r="AI95" s="41"/>
      <c r="AJ95" s="21"/>
      <c r="AK95" s="21"/>
      <c r="AL95" s="21"/>
      <c r="AM95" s="21"/>
      <c r="AN95" s="7"/>
      <c r="AO95" s="41"/>
      <c r="AP95" s="41"/>
      <c r="AQ95" s="41"/>
      <c r="AR95" s="21"/>
      <c r="AS95" s="21"/>
      <c r="AT95" s="21"/>
      <c r="AU95" s="21"/>
      <c r="AV95" s="10"/>
      <c r="AW95" s="37"/>
      <c r="AX95" s="37"/>
      <c r="AY95" s="37"/>
    </row>
    <row r="96" spans="1:51" s="11" customFormat="1" ht="178.5" customHeight="1" x14ac:dyDescent="0.25">
      <c r="A96" s="15">
        <f>1+A94</f>
        <v>53</v>
      </c>
      <c r="B96" s="15" t="s">
        <v>215</v>
      </c>
      <c r="C96" s="15">
        <v>23</v>
      </c>
      <c r="D96" s="15">
        <v>9</v>
      </c>
      <c r="E96" s="15">
        <v>2022</v>
      </c>
      <c r="F96" s="17" t="s">
        <v>121</v>
      </c>
      <c r="G96" s="17" t="s">
        <v>37</v>
      </c>
      <c r="H96" s="15" t="s">
        <v>229</v>
      </c>
      <c r="I96" s="15" t="s">
        <v>218</v>
      </c>
      <c r="J96" s="21" t="s">
        <v>230</v>
      </c>
      <c r="K96" s="21">
        <v>23</v>
      </c>
      <c r="L96" s="21">
        <v>9</v>
      </c>
      <c r="M96" s="21">
        <v>2022</v>
      </c>
      <c r="N96" s="21">
        <v>8</v>
      </c>
      <c r="O96" s="21">
        <v>9</v>
      </c>
      <c r="P96" s="21">
        <v>2023</v>
      </c>
      <c r="Q96" s="21" t="s">
        <v>189</v>
      </c>
      <c r="R96" s="21" t="s">
        <v>216</v>
      </c>
      <c r="S96" s="21" t="s">
        <v>216</v>
      </c>
      <c r="T96" s="21" t="s">
        <v>298</v>
      </c>
      <c r="U96" s="21">
        <v>19</v>
      </c>
      <c r="V96" s="21">
        <v>4</v>
      </c>
      <c r="W96" s="21">
        <v>2023</v>
      </c>
      <c r="X96" s="10">
        <v>0.25</v>
      </c>
      <c r="Y96" s="37" t="s">
        <v>343</v>
      </c>
      <c r="Z96" s="37"/>
      <c r="AA96" s="37"/>
      <c r="AB96" s="21"/>
      <c r="AC96" s="21"/>
      <c r="AD96" s="21"/>
      <c r="AE96" s="21"/>
      <c r="AF96" s="21"/>
      <c r="AG96" s="41"/>
      <c r="AH96" s="41"/>
      <c r="AI96" s="41"/>
      <c r="AJ96" s="21"/>
      <c r="AK96" s="21"/>
      <c r="AL96" s="21"/>
      <c r="AM96" s="21"/>
      <c r="AN96" s="7"/>
      <c r="AO96" s="41"/>
      <c r="AP96" s="41"/>
      <c r="AQ96" s="41"/>
      <c r="AR96" s="21"/>
      <c r="AS96" s="21"/>
      <c r="AT96" s="21"/>
      <c r="AU96" s="21"/>
      <c r="AV96" s="10"/>
      <c r="AW96" s="37"/>
      <c r="AX96" s="37"/>
      <c r="AY96" s="37"/>
    </row>
    <row r="97" spans="1:51" s="11" customFormat="1" ht="107.25" customHeight="1" x14ac:dyDescent="0.25">
      <c r="A97" s="42">
        <f>1+A96</f>
        <v>54</v>
      </c>
      <c r="B97" s="42" t="s">
        <v>426</v>
      </c>
      <c r="C97" s="42">
        <v>12</v>
      </c>
      <c r="D97" s="42">
        <v>7</v>
      </c>
      <c r="E97" s="42">
        <v>2023</v>
      </c>
      <c r="F97" s="45" t="s">
        <v>121</v>
      </c>
      <c r="G97" s="45" t="s">
        <v>403</v>
      </c>
      <c r="H97" s="42" t="s">
        <v>484</v>
      </c>
      <c r="I97" s="42" t="s">
        <v>454</v>
      </c>
      <c r="J97" s="21" t="s">
        <v>427</v>
      </c>
      <c r="K97" s="21">
        <v>12</v>
      </c>
      <c r="L97" s="21">
        <v>7</v>
      </c>
      <c r="M97" s="21">
        <v>2023</v>
      </c>
      <c r="N97" s="21">
        <v>31</v>
      </c>
      <c r="O97" s="21">
        <v>8</v>
      </c>
      <c r="P97" s="21">
        <v>2023</v>
      </c>
      <c r="Q97" s="21" t="s">
        <v>189</v>
      </c>
      <c r="R97" s="21" t="s">
        <v>431</v>
      </c>
      <c r="S97" s="21" t="s">
        <v>431</v>
      </c>
      <c r="T97" s="21"/>
      <c r="U97" s="21"/>
      <c r="V97" s="21"/>
      <c r="W97" s="21"/>
      <c r="X97" s="10"/>
      <c r="Y97" s="37"/>
      <c r="Z97" s="37"/>
      <c r="AA97" s="37"/>
      <c r="AB97" s="21"/>
      <c r="AC97" s="21"/>
      <c r="AD97" s="21"/>
      <c r="AE97" s="21"/>
      <c r="AF97" s="21"/>
      <c r="AG97" s="41"/>
      <c r="AH97" s="41"/>
      <c r="AI97" s="41"/>
      <c r="AJ97" s="21"/>
      <c r="AK97" s="21"/>
      <c r="AL97" s="21"/>
      <c r="AM97" s="21"/>
      <c r="AN97" s="7"/>
      <c r="AO97" s="41"/>
      <c r="AP97" s="41"/>
      <c r="AQ97" s="41"/>
      <c r="AR97" s="21"/>
      <c r="AS97" s="21"/>
      <c r="AT97" s="21"/>
      <c r="AU97" s="21"/>
      <c r="AV97" s="10"/>
      <c r="AW97" s="37"/>
      <c r="AX97" s="37"/>
      <c r="AY97" s="37"/>
    </row>
    <row r="98" spans="1:51" s="11" customFormat="1" ht="84" customHeight="1" x14ac:dyDescent="0.25">
      <c r="A98" s="43"/>
      <c r="B98" s="43" t="s">
        <v>426</v>
      </c>
      <c r="C98" s="43">
        <v>12</v>
      </c>
      <c r="D98" s="43">
        <v>7</v>
      </c>
      <c r="E98" s="43">
        <v>2023</v>
      </c>
      <c r="F98" s="46"/>
      <c r="G98" s="46" t="s">
        <v>403</v>
      </c>
      <c r="H98" s="43"/>
      <c r="I98" s="43"/>
      <c r="J98" s="21" t="s">
        <v>428</v>
      </c>
      <c r="K98" s="21">
        <v>12</v>
      </c>
      <c r="L98" s="21">
        <v>7</v>
      </c>
      <c r="M98" s="21">
        <v>2023</v>
      </c>
      <c r="N98" s="21">
        <v>31</v>
      </c>
      <c r="O98" s="21">
        <v>8</v>
      </c>
      <c r="P98" s="21">
        <v>2023</v>
      </c>
      <c r="Q98" s="21" t="s">
        <v>189</v>
      </c>
      <c r="R98" s="21" t="s">
        <v>432</v>
      </c>
      <c r="S98" s="21" t="s">
        <v>432</v>
      </c>
      <c r="T98" s="21"/>
      <c r="U98" s="21"/>
      <c r="V98" s="21"/>
      <c r="W98" s="21"/>
      <c r="X98" s="10"/>
      <c r="Y98" s="37"/>
      <c r="Z98" s="37"/>
      <c r="AA98" s="37"/>
      <c r="AB98" s="21"/>
      <c r="AC98" s="21"/>
      <c r="AD98" s="21"/>
      <c r="AE98" s="21"/>
      <c r="AF98" s="21"/>
      <c r="AG98" s="41"/>
      <c r="AH98" s="41"/>
      <c r="AI98" s="41"/>
      <c r="AJ98" s="21"/>
      <c r="AK98" s="21"/>
      <c r="AL98" s="21"/>
      <c r="AM98" s="21"/>
      <c r="AN98" s="7"/>
      <c r="AO98" s="41"/>
      <c r="AP98" s="41"/>
      <c r="AQ98" s="41"/>
      <c r="AR98" s="21"/>
      <c r="AS98" s="21"/>
      <c r="AT98" s="21"/>
      <c r="AU98" s="21"/>
      <c r="AV98" s="10"/>
      <c r="AW98" s="37"/>
      <c r="AX98" s="37"/>
      <c r="AY98" s="37"/>
    </row>
    <row r="99" spans="1:51" s="11" customFormat="1" ht="84.75" customHeight="1" x14ac:dyDescent="0.25">
      <c r="A99" s="43"/>
      <c r="B99" s="43" t="s">
        <v>426</v>
      </c>
      <c r="C99" s="43">
        <v>12</v>
      </c>
      <c r="D99" s="43">
        <v>7</v>
      </c>
      <c r="E99" s="43">
        <v>2023</v>
      </c>
      <c r="F99" s="46"/>
      <c r="G99" s="46" t="s">
        <v>403</v>
      </c>
      <c r="H99" s="43"/>
      <c r="I99" s="43"/>
      <c r="J99" s="21" t="s">
        <v>526</v>
      </c>
      <c r="K99" s="21">
        <v>12</v>
      </c>
      <c r="L99" s="21">
        <v>7</v>
      </c>
      <c r="M99" s="21">
        <v>2023</v>
      </c>
      <c r="N99" s="21">
        <v>31</v>
      </c>
      <c r="O99" s="21">
        <v>8</v>
      </c>
      <c r="P99" s="21">
        <v>2023</v>
      </c>
      <c r="Q99" s="21" t="s">
        <v>189</v>
      </c>
      <c r="R99" s="21" t="s">
        <v>432</v>
      </c>
      <c r="S99" s="21" t="s">
        <v>432</v>
      </c>
      <c r="T99" s="21"/>
      <c r="U99" s="21"/>
      <c r="V99" s="21"/>
      <c r="W99" s="21"/>
      <c r="X99" s="10"/>
      <c r="Y99" s="37"/>
      <c r="Z99" s="37"/>
      <c r="AA99" s="37"/>
      <c r="AB99" s="21"/>
      <c r="AC99" s="21"/>
      <c r="AD99" s="21"/>
      <c r="AE99" s="21"/>
      <c r="AF99" s="21"/>
      <c r="AG99" s="41"/>
      <c r="AH99" s="41"/>
      <c r="AI99" s="41"/>
      <c r="AJ99" s="21"/>
      <c r="AK99" s="21"/>
      <c r="AL99" s="21"/>
      <c r="AM99" s="21"/>
      <c r="AN99" s="7"/>
      <c r="AO99" s="41"/>
      <c r="AP99" s="41"/>
      <c r="AQ99" s="41"/>
      <c r="AR99" s="21"/>
      <c r="AS99" s="21"/>
      <c r="AT99" s="21"/>
      <c r="AU99" s="21"/>
      <c r="AV99" s="10"/>
      <c r="AW99" s="37"/>
      <c r="AX99" s="37"/>
      <c r="AY99" s="37"/>
    </row>
    <row r="100" spans="1:51" s="11" customFormat="1" ht="80.25" customHeight="1" x14ac:dyDescent="0.25">
      <c r="A100" s="43"/>
      <c r="B100" s="43" t="s">
        <v>426</v>
      </c>
      <c r="C100" s="43">
        <v>12</v>
      </c>
      <c r="D100" s="43">
        <v>7</v>
      </c>
      <c r="E100" s="43">
        <v>2023</v>
      </c>
      <c r="F100" s="46"/>
      <c r="G100" s="46" t="s">
        <v>403</v>
      </c>
      <c r="H100" s="43"/>
      <c r="I100" s="43"/>
      <c r="J100" s="21" t="s">
        <v>430</v>
      </c>
      <c r="K100" s="21">
        <v>12</v>
      </c>
      <c r="L100" s="21">
        <v>7</v>
      </c>
      <c r="M100" s="21">
        <v>2023</v>
      </c>
      <c r="N100" s="21">
        <v>31</v>
      </c>
      <c r="O100" s="21">
        <v>10</v>
      </c>
      <c r="P100" s="21">
        <v>2023</v>
      </c>
      <c r="Q100" s="21" t="s">
        <v>189</v>
      </c>
      <c r="R100" s="21" t="s">
        <v>433</v>
      </c>
      <c r="S100" s="21" t="s">
        <v>433</v>
      </c>
      <c r="T100" s="21"/>
      <c r="U100" s="21"/>
      <c r="V100" s="21"/>
      <c r="W100" s="21"/>
      <c r="X100" s="10"/>
      <c r="Y100" s="37"/>
      <c r="Z100" s="37"/>
      <c r="AA100" s="37"/>
      <c r="AB100" s="21"/>
      <c r="AC100" s="21"/>
      <c r="AD100" s="21"/>
      <c r="AE100" s="21"/>
      <c r="AF100" s="21"/>
      <c r="AG100" s="41"/>
      <c r="AH100" s="41"/>
      <c r="AI100" s="41"/>
      <c r="AJ100" s="21"/>
      <c r="AK100" s="21"/>
      <c r="AL100" s="21"/>
      <c r="AM100" s="21"/>
      <c r="AN100" s="7"/>
      <c r="AO100" s="41"/>
      <c r="AP100" s="41"/>
      <c r="AQ100" s="41"/>
      <c r="AR100" s="21"/>
      <c r="AS100" s="21"/>
      <c r="AT100" s="21"/>
      <c r="AU100" s="21"/>
      <c r="AV100" s="10"/>
      <c r="AW100" s="37"/>
      <c r="AX100" s="37"/>
      <c r="AY100" s="37"/>
    </row>
    <row r="101" spans="1:51" s="11" customFormat="1" ht="123.75" customHeight="1" x14ac:dyDescent="0.25">
      <c r="A101" s="44"/>
      <c r="B101" s="44" t="s">
        <v>426</v>
      </c>
      <c r="C101" s="44">
        <v>12</v>
      </c>
      <c r="D101" s="44">
        <v>7</v>
      </c>
      <c r="E101" s="44">
        <v>2023</v>
      </c>
      <c r="F101" s="47"/>
      <c r="G101" s="47" t="s">
        <v>403</v>
      </c>
      <c r="H101" s="44"/>
      <c r="I101" s="44"/>
      <c r="J101" s="21" t="s">
        <v>429</v>
      </c>
      <c r="K101" s="21">
        <v>12</v>
      </c>
      <c r="L101" s="21">
        <v>7</v>
      </c>
      <c r="M101" s="21">
        <v>2023</v>
      </c>
      <c r="N101" s="21">
        <v>30</v>
      </c>
      <c r="O101" s="21">
        <v>11</v>
      </c>
      <c r="P101" s="21">
        <v>2023</v>
      </c>
      <c r="Q101" s="21" t="s">
        <v>189</v>
      </c>
      <c r="R101" s="21" t="s">
        <v>434</v>
      </c>
      <c r="S101" s="21" t="s">
        <v>434</v>
      </c>
      <c r="T101" s="21"/>
      <c r="U101" s="21"/>
      <c r="V101" s="21"/>
      <c r="W101" s="21"/>
      <c r="X101" s="10"/>
      <c r="Y101" s="37"/>
      <c r="Z101" s="37"/>
      <c r="AA101" s="37"/>
      <c r="AB101" s="21"/>
      <c r="AC101" s="21"/>
      <c r="AD101" s="21"/>
      <c r="AE101" s="21"/>
      <c r="AF101" s="21"/>
      <c r="AG101" s="41"/>
      <c r="AH101" s="41"/>
      <c r="AI101" s="41"/>
      <c r="AJ101" s="21"/>
      <c r="AK101" s="21"/>
      <c r="AL101" s="21"/>
      <c r="AM101" s="21"/>
      <c r="AN101" s="7"/>
      <c r="AO101" s="41"/>
      <c r="AP101" s="41"/>
      <c r="AQ101" s="41"/>
      <c r="AR101" s="21"/>
      <c r="AS101" s="21"/>
      <c r="AT101" s="21"/>
      <c r="AU101" s="21"/>
      <c r="AV101" s="10"/>
      <c r="AW101" s="37"/>
      <c r="AX101" s="37"/>
      <c r="AY101" s="37"/>
    </row>
    <row r="102" spans="1:51" s="11" customFormat="1" ht="89.25" customHeight="1" x14ac:dyDescent="0.25">
      <c r="A102" s="42">
        <f>1+A97</f>
        <v>55</v>
      </c>
      <c r="B102" s="42" t="s">
        <v>435</v>
      </c>
      <c r="C102" s="42">
        <v>12</v>
      </c>
      <c r="D102" s="42">
        <v>7</v>
      </c>
      <c r="E102" s="42">
        <v>2023</v>
      </c>
      <c r="F102" s="45" t="s">
        <v>121</v>
      </c>
      <c r="G102" s="45" t="s">
        <v>403</v>
      </c>
      <c r="H102" s="42" t="s">
        <v>436</v>
      </c>
      <c r="I102" s="42" t="s">
        <v>437</v>
      </c>
      <c r="J102" s="21" t="s">
        <v>438</v>
      </c>
      <c r="K102" s="21">
        <v>12</v>
      </c>
      <c r="L102" s="21">
        <v>7</v>
      </c>
      <c r="M102" s="21">
        <v>2023</v>
      </c>
      <c r="N102" s="21">
        <v>31</v>
      </c>
      <c r="O102" s="21">
        <v>10</v>
      </c>
      <c r="P102" s="21">
        <v>2023</v>
      </c>
      <c r="Q102" s="21" t="s">
        <v>440</v>
      </c>
      <c r="R102" s="21" t="s">
        <v>527</v>
      </c>
      <c r="S102" s="21" t="s">
        <v>527</v>
      </c>
      <c r="T102" s="21"/>
      <c r="U102" s="21"/>
      <c r="V102" s="21"/>
      <c r="W102" s="21"/>
      <c r="X102" s="10"/>
      <c r="Y102" s="37"/>
      <c r="Z102" s="37"/>
      <c r="AA102" s="37"/>
      <c r="AB102" s="21"/>
      <c r="AC102" s="21"/>
      <c r="AD102" s="21"/>
      <c r="AE102" s="21"/>
      <c r="AF102" s="21"/>
      <c r="AG102" s="41"/>
      <c r="AH102" s="41"/>
      <c r="AI102" s="41"/>
      <c r="AJ102" s="21"/>
      <c r="AK102" s="21"/>
      <c r="AL102" s="21"/>
      <c r="AM102" s="21"/>
      <c r="AN102" s="7"/>
      <c r="AO102" s="41"/>
      <c r="AP102" s="41"/>
      <c r="AQ102" s="41"/>
      <c r="AR102" s="21"/>
      <c r="AS102" s="21"/>
      <c r="AT102" s="21"/>
      <c r="AU102" s="21"/>
      <c r="AV102" s="10"/>
      <c r="AW102" s="37"/>
      <c r="AX102" s="37"/>
      <c r="AY102" s="37"/>
    </row>
    <row r="103" spans="1:51" s="11" customFormat="1" ht="108.75" customHeight="1" x14ac:dyDescent="0.25">
      <c r="A103" s="43"/>
      <c r="B103" s="43" t="s">
        <v>426</v>
      </c>
      <c r="C103" s="43">
        <v>12</v>
      </c>
      <c r="D103" s="43">
        <v>7</v>
      </c>
      <c r="E103" s="43">
        <v>2023</v>
      </c>
      <c r="F103" s="46"/>
      <c r="G103" s="46" t="s">
        <v>403</v>
      </c>
      <c r="H103" s="43"/>
      <c r="I103" s="43"/>
      <c r="J103" s="21" t="s">
        <v>439</v>
      </c>
      <c r="K103" s="21">
        <v>12</v>
      </c>
      <c r="L103" s="21">
        <v>7</v>
      </c>
      <c r="M103" s="21">
        <v>2023</v>
      </c>
      <c r="N103" s="21">
        <v>31</v>
      </c>
      <c r="O103" s="21">
        <v>10</v>
      </c>
      <c r="P103" s="21">
        <v>2023</v>
      </c>
      <c r="Q103" s="21" t="s">
        <v>189</v>
      </c>
      <c r="R103" s="21" t="s">
        <v>445</v>
      </c>
      <c r="S103" s="21" t="s">
        <v>445</v>
      </c>
      <c r="T103" s="21"/>
      <c r="U103" s="21"/>
      <c r="V103" s="21"/>
      <c r="W103" s="21"/>
      <c r="X103" s="10"/>
      <c r="Y103" s="37"/>
      <c r="Z103" s="37"/>
      <c r="AA103" s="37"/>
      <c r="AB103" s="21"/>
      <c r="AC103" s="21"/>
      <c r="AD103" s="21"/>
      <c r="AE103" s="21"/>
      <c r="AF103" s="21"/>
      <c r="AG103" s="41"/>
      <c r="AH103" s="41"/>
      <c r="AI103" s="41"/>
      <c r="AJ103" s="21"/>
      <c r="AK103" s="21"/>
      <c r="AL103" s="21"/>
      <c r="AM103" s="21"/>
      <c r="AN103" s="7"/>
      <c r="AO103" s="41"/>
      <c r="AP103" s="41"/>
      <c r="AQ103" s="41"/>
      <c r="AR103" s="21"/>
      <c r="AS103" s="21"/>
      <c r="AT103" s="21"/>
      <c r="AU103" s="21"/>
      <c r="AV103" s="10"/>
      <c r="AW103" s="37"/>
      <c r="AX103" s="37"/>
      <c r="AY103" s="37"/>
    </row>
    <row r="104" spans="1:51" s="11" customFormat="1" ht="63.75" customHeight="1" x14ac:dyDescent="0.25">
      <c r="A104" s="43"/>
      <c r="B104" s="43" t="s">
        <v>426</v>
      </c>
      <c r="C104" s="43">
        <v>12</v>
      </c>
      <c r="D104" s="43">
        <v>7</v>
      </c>
      <c r="E104" s="43">
        <v>2023</v>
      </c>
      <c r="F104" s="46"/>
      <c r="G104" s="46" t="s">
        <v>403</v>
      </c>
      <c r="H104" s="43"/>
      <c r="I104" s="43"/>
      <c r="J104" s="21" t="s">
        <v>441</v>
      </c>
      <c r="K104" s="21">
        <v>12</v>
      </c>
      <c r="L104" s="21">
        <v>7</v>
      </c>
      <c r="M104" s="21">
        <v>2023</v>
      </c>
      <c r="N104" s="21">
        <v>31</v>
      </c>
      <c r="O104" s="21">
        <v>10</v>
      </c>
      <c r="P104" s="21">
        <v>2023</v>
      </c>
      <c r="Q104" s="21" t="s">
        <v>444</v>
      </c>
      <c r="R104" s="21" t="s">
        <v>446</v>
      </c>
      <c r="S104" s="21" t="s">
        <v>446</v>
      </c>
      <c r="T104" s="21"/>
      <c r="U104" s="21"/>
      <c r="V104" s="21"/>
      <c r="W104" s="21"/>
      <c r="X104" s="10"/>
      <c r="Y104" s="37"/>
      <c r="Z104" s="37"/>
      <c r="AA104" s="37"/>
      <c r="AB104" s="21"/>
      <c r="AC104" s="21"/>
      <c r="AD104" s="21"/>
      <c r="AE104" s="21"/>
      <c r="AF104" s="21"/>
      <c r="AG104" s="41"/>
      <c r="AH104" s="41"/>
      <c r="AI104" s="41"/>
      <c r="AJ104" s="21"/>
      <c r="AK104" s="21"/>
      <c r="AL104" s="21"/>
      <c r="AM104" s="21"/>
      <c r="AN104" s="7"/>
      <c r="AO104" s="41"/>
      <c r="AP104" s="41"/>
      <c r="AQ104" s="41"/>
      <c r="AR104" s="21"/>
      <c r="AS104" s="21"/>
      <c r="AT104" s="21"/>
      <c r="AU104" s="21"/>
      <c r="AV104" s="10"/>
      <c r="AW104" s="37"/>
      <c r="AX104" s="37"/>
      <c r="AY104" s="37"/>
    </row>
    <row r="105" spans="1:51" s="11" customFormat="1" ht="88.5" customHeight="1" x14ac:dyDescent="0.25">
      <c r="A105" s="43"/>
      <c r="B105" s="43" t="s">
        <v>426</v>
      </c>
      <c r="C105" s="43">
        <v>12</v>
      </c>
      <c r="D105" s="43">
        <v>7</v>
      </c>
      <c r="E105" s="43">
        <v>2023</v>
      </c>
      <c r="F105" s="46"/>
      <c r="G105" s="46" t="s">
        <v>403</v>
      </c>
      <c r="H105" s="43"/>
      <c r="I105" s="43"/>
      <c r="J105" s="21" t="s">
        <v>442</v>
      </c>
      <c r="K105" s="21">
        <v>12</v>
      </c>
      <c r="L105" s="21">
        <v>7</v>
      </c>
      <c r="M105" s="21">
        <v>2023</v>
      </c>
      <c r="N105" s="21">
        <v>31</v>
      </c>
      <c r="O105" s="21">
        <v>10</v>
      </c>
      <c r="P105" s="21">
        <v>2023</v>
      </c>
      <c r="Q105" s="21" t="s">
        <v>189</v>
      </c>
      <c r="R105" s="21" t="s">
        <v>455</v>
      </c>
      <c r="S105" s="21" t="s">
        <v>455</v>
      </c>
      <c r="T105" s="21"/>
      <c r="U105" s="21"/>
      <c r="V105" s="21"/>
      <c r="W105" s="21"/>
      <c r="X105" s="10"/>
      <c r="Y105" s="37"/>
      <c r="Z105" s="37"/>
      <c r="AA105" s="37"/>
      <c r="AB105" s="21"/>
      <c r="AC105" s="21"/>
      <c r="AD105" s="21"/>
      <c r="AE105" s="21"/>
      <c r="AF105" s="21"/>
      <c r="AG105" s="41"/>
      <c r="AH105" s="41"/>
      <c r="AI105" s="41"/>
      <c r="AJ105" s="21"/>
      <c r="AK105" s="21"/>
      <c r="AL105" s="21"/>
      <c r="AM105" s="21"/>
      <c r="AN105" s="7"/>
      <c r="AO105" s="41"/>
      <c r="AP105" s="41"/>
      <c r="AQ105" s="41"/>
      <c r="AR105" s="21"/>
      <c r="AS105" s="21"/>
      <c r="AT105" s="21"/>
      <c r="AU105" s="21"/>
      <c r="AV105" s="10"/>
      <c r="AW105" s="37"/>
      <c r="AX105" s="37"/>
      <c r="AY105" s="37"/>
    </row>
    <row r="106" spans="1:51" s="11" customFormat="1" ht="89.25" customHeight="1" x14ac:dyDescent="0.25">
      <c r="A106" s="43"/>
      <c r="B106" s="43" t="s">
        <v>426</v>
      </c>
      <c r="C106" s="43">
        <v>12</v>
      </c>
      <c r="D106" s="43">
        <v>7</v>
      </c>
      <c r="E106" s="43">
        <v>2023</v>
      </c>
      <c r="F106" s="46"/>
      <c r="G106" s="46" t="s">
        <v>403</v>
      </c>
      <c r="H106" s="43"/>
      <c r="I106" s="43"/>
      <c r="J106" s="21" t="s">
        <v>456</v>
      </c>
      <c r="K106" s="21">
        <v>12</v>
      </c>
      <c r="L106" s="21">
        <v>7</v>
      </c>
      <c r="M106" s="21">
        <v>2023</v>
      </c>
      <c r="N106" s="21">
        <v>31</v>
      </c>
      <c r="O106" s="21">
        <v>10</v>
      </c>
      <c r="P106" s="21">
        <v>2023</v>
      </c>
      <c r="Q106" s="21" t="s">
        <v>189</v>
      </c>
      <c r="R106" s="21" t="s">
        <v>447</v>
      </c>
      <c r="S106" s="21" t="s">
        <v>447</v>
      </c>
      <c r="T106" s="21"/>
      <c r="U106" s="21"/>
      <c r="V106" s="21"/>
      <c r="W106" s="21"/>
      <c r="X106" s="10"/>
      <c r="Y106" s="37"/>
      <c r="Z106" s="37"/>
      <c r="AA106" s="37"/>
      <c r="AB106" s="21"/>
      <c r="AC106" s="21"/>
      <c r="AD106" s="21"/>
      <c r="AE106" s="21"/>
      <c r="AF106" s="21"/>
      <c r="AG106" s="41"/>
      <c r="AH106" s="41"/>
      <c r="AI106" s="41"/>
      <c r="AJ106" s="21"/>
      <c r="AK106" s="21"/>
      <c r="AL106" s="21"/>
      <c r="AM106" s="21"/>
      <c r="AN106" s="7"/>
      <c r="AO106" s="41"/>
      <c r="AP106" s="41"/>
      <c r="AQ106" s="41"/>
      <c r="AR106" s="21"/>
      <c r="AS106" s="21"/>
      <c r="AT106" s="21"/>
      <c r="AU106" s="21"/>
      <c r="AV106" s="10"/>
      <c r="AW106" s="37"/>
      <c r="AX106" s="37"/>
      <c r="AY106" s="37"/>
    </row>
    <row r="107" spans="1:51" s="11" customFormat="1" ht="119.25" customHeight="1" x14ac:dyDescent="0.25">
      <c r="A107" s="44"/>
      <c r="B107" s="44" t="s">
        <v>426</v>
      </c>
      <c r="C107" s="44">
        <v>12</v>
      </c>
      <c r="D107" s="44">
        <v>7</v>
      </c>
      <c r="E107" s="44">
        <v>2023</v>
      </c>
      <c r="F107" s="47"/>
      <c r="G107" s="47" t="s">
        <v>403</v>
      </c>
      <c r="H107" s="44"/>
      <c r="I107" s="44"/>
      <c r="J107" s="21" t="s">
        <v>443</v>
      </c>
      <c r="K107" s="21">
        <v>12</v>
      </c>
      <c r="L107" s="21">
        <v>7</v>
      </c>
      <c r="M107" s="21">
        <v>2023</v>
      </c>
      <c r="N107" s="21">
        <v>15</v>
      </c>
      <c r="O107" s="21">
        <v>11</v>
      </c>
      <c r="P107" s="21">
        <v>2023</v>
      </c>
      <c r="Q107" s="21" t="s">
        <v>189</v>
      </c>
      <c r="R107" s="21" t="s">
        <v>448</v>
      </c>
      <c r="S107" s="21" t="s">
        <v>448</v>
      </c>
      <c r="T107" s="21"/>
      <c r="U107" s="21"/>
      <c r="V107" s="21"/>
      <c r="W107" s="21"/>
      <c r="X107" s="10"/>
      <c r="Y107" s="37"/>
      <c r="Z107" s="37"/>
      <c r="AA107" s="37"/>
      <c r="AB107" s="21"/>
      <c r="AC107" s="21"/>
      <c r="AD107" s="21"/>
      <c r="AE107" s="21"/>
      <c r="AF107" s="21"/>
      <c r="AG107" s="41"/>
      <c r="AH107" s="41"/>
      <c r="AI107" s="41"/>
      <c r="AJ107" s="21"/>
      <c r="AK107" s="21"/>
      <c r="AL107" s="21"/>
      <c r="AM107" s="21"/>
      <c r="AN107" s="7"/>
      <c r="AO107" s="41"/>
      <c r="AP107" s="41"/>
      <c r="AQ107" s="41"/>
      <c r="AR107" s="21"/>
      <c r="AS107" s="21"/>
      <c r="AT107" s="21"/>
      <c r="AU107" s="21"/>
      <c r="AV107" s="10"/>
      <c r="AW107" s="37"/>
      <c r="AX107" s="37"/>
      <c r="AY107" s="37"/>
    </row>
    <row r="108" spans="1:51" s="11" customFormat="1" ht="366" customHeight="1" x14ac:dyDescent="0.25">
      <c r="A108" s="21">
        <f>1+A102</f>
        <v>56</v>
      </c>
      <c r="B108" s="21" t="s">
        <v>140</v>
      </c>
      <c r="C108" s="21">
        <v>23</v>
      </c>
      <c r="D108" s="21">
        <v>5</v>
      </c>
      <c r="E108" s="21">
        <v>2022</v>
      </c>
      <c r="F108" s="22" t="s">
        <v>36</v>
      </c>
      <c r="G108" s="22" t="s">
        <v>37</v>
      </c>
      <c r="H108" s="21" t="s">
        <v>141</v>
      </c>
      <c r="I108" s="21" t="s">
        <v>147</v>
      </c>
      <c r="J108" s="21" t="s">
        <v>153</v>
      </c>
      <c r="K108" s="21">
        <v>23</v>
      </c>
      <c r="L108" s="21">
        <v>5</v>
      </c>
      <c r="M108" s="21">
        <v>2022</v>
      </c>
      <c r="N108" s="21">
        <v>31</v>
      </c>
      <c r="O108" s="21">
        <v>12</v>
      </c>
      <c r="P108" s="21">
        <v>2022</v>
      </c>
      <c r="Q108" s="21" t="s">
        <v>142</v>
      </c>
      <c r="R108" s="21" t="s">
        <v>144</v>
      </c>
      <c r="S108" s="21" t="s">
        <v>143</v>
      </c>
      <c r="T108" s="21" t="s">
        <v>304</v>
      </c>
      <c r="U108" s="21">
        <v>14</v>
      </c>
      <c r="V108" s="21">
        <v>4</v>
      </c>
      <c r="W108" s="21">
        <v>2023</v>
      </c>
      <c r="X108" s="10">
        <v>1</v>
      </c>
      <c r="Y108" s="37" t="s">
        <v>344</v>
      </c>
      <c r="Z108" s="37"/>
      <c r="AA108" s="37"/>
      <c r="AB108" s="21"/>
      <c r="AC108" s="21"/>
      <c r="AD108" s="21"/>
      <c r="AE108" s="21"/>
      <c r="AF108" s="10"/>
      <c r="AG108" s="41"/>
      <c r="AH108" s="41"/>
      <c r="AI108" s="41"/>
      <c r="AJ108" s="21"/>
      <c r="AK108" s="21"/>
      <c r="AL108" s="21"/>
      <c r="AM108" s="21"/>
      <c r="AN108" s="10"/>
      <c r="AO108" s="37"/>
      <c r="AP108" s="37"/>
      <c r="AQ108" s="37"/>
      <c r="AR108" s="21"/>
      <c r="AS108" s="21"/>
      <c r="AT108" s="21"/>
      <c r="AU108" s="21"/>
      <c r="AV108" s="10"/>
      <c r="AW108" s="37"/>
      <c r="AX108" s="37"/>
      <c r="AY108" s="37"/>
    </row>
    <row r="109" spans="1:51" s="11" customFormat="1" ht="190.5" customHeight="1" x14ac:dyDescent="0.25">
      <c r="A109" s="15">
        <f>1+A108</f>
        <v>57</v>
      </c>
      <c r="B109" s="15" t="s">
        <v>219</v>
      </c>
      <c r="C109" s="15">
        <v>19</v>
      </c>
      <c r="D109" s="15">
        <v>9</v>
      </c>
      <c r="E109" s="15">
        <v>2022</v>
      </c>
      <c r="F109" s="17" t="s">
        <v>54</v>
      </c>
      <c r="G109" s="17" t="s">
        <v>37</v>
      </c>
      <c r="H109" s="15" t="s">
        <v>220</v>
      </c>
      <c r="I109" s="15" t="s">
        <v>221</v>
      </c>
      <c r="J109" s="21" t="s">
        <v>222</v>
      </c>
      <c r="K109" s="21">
        <v>19</v>
      </c>
      <c r="L109" s="21">
        <v>9</v>
      </c>
      <c r="M109" s="21">
        <v>2022</v>
      </c>
      <c r="N109" s="21">
        <v>28</v>
      </c>
      <c r="O109" s="21">
        <v>2</v>
      </c>
      <c r="P109" s="21">
        <v>2023</v>
      </c>
      <c r="Q109" s="21" t="s">
        <v>172</v>
      </c>
      <c r="R109" s="21" t="s">
        <v>237</v>
      </c>
      <c r="S109" s="21" t="s">
        <v>237</v>
      </c>
      <c r="T109" s="21" t="s">
        <v>304</v>
      </c>
      <c r="U109" s="21">
        <v>18</v>
      </c>
      <c r="V109" s="21">
        <v>4</v>
      </c>
      <c r="W109" s="21">
        <v>2023</v>
      </c>
      <c r="X109" s="10">
        <v>1</v>
      </c>
      <c r="Y109" s="37" t="s">
        <v>368</v>
      </c>
      <c r="Z109" s="37"/>
      <c r="AA109" s="37"/>
      <c r="AB109" s="21"/>
      <c r="AC109" s="21"/>
      <c r="AD109" s="21"/>
      <c r="AE109" s="21"/>
      <c r="AF109" s="10"/>
      <c r="AG109" s="38"/>
      <c r="AH109" s="39"/>
      <c r="AI109" s="40"/>
      <c r="AJ109" s="21"/>
      <c r="AK109" s="21"/>
      <c r="AL109" s="21"/>
      <c r="AM109" s="21"/>
      <c r="AN109" s="10"/>
      <c r="AO109" s="37"/>
      <c r="AP109" s="37"/>
      <c r="AQ109" s="37"/>
      <c r="AR109" s="21"/>
      <c r="AS109" s="21"/>
      <c r="AT109" s="21"/>
      <c r="AU109" s="21"/>
      <c r="AV109" s="10"/>
      <c r="AW109" s="37"/>
      <c r="AX109" s="37"/>
      <c r="AY109" s="37"/>
    </row>
    <row r="110" spans="1:51" s="11" customFormat="1" ht="87" customHeight="1" x14ac:dyDescent="0.25">
      <c r="A110" s="42">
        <f>1+A109</f>
        <v>58</v>
      </c>
      <c r="B110" s="42" t="s">
        <v>351</v>
      </c>
      <c r="C110" s="42">
        <v>14</v>
      </c>
      <c r="D110" s="42">
        <v>4</v>
      </c>
      <c r="E110" s="42">
        <v>2023</v>
      </c>
      <c r="F110" s="45" t="s">
        <v>348</v>
      </c>
      <c r="G110" s="45" t="s">
        <v>352</v>
      </c>
      <c r="H110" s="42" t="s">
        <v>357</v>
      </c>
      <c r="I110" s="42" t="s">
        <v>55</v>
      </c>
      <c r="J110" s="21" t="s">
        <v>349</v>
      </c>
      <c r="K110" s="15">
        <v>14</v>
      </c>
      <c r="L110" s="15">
        <v>4</v>
      </c>
      <c r="M110" s="15">
        <v>2023</v>
      </c>
      <c r="N110" s="13">
        <v>30</v>
      </c>
      <c r="O110" s="14">
        <v>7</v>
      </c>
      <c r="P110" s="14">
        <v>2023</v>
      </c>
      <c r="Q110" s="21" t="s">
        <v>353</v>
      </c>
      <c r="R110" s="21" t="s">
        <v>354</v>
      </c>
      <c r="S110" s="21" t="s">
        <v>354</v>
      </c>
      <c r="T110" s="21"/>
      <c r="U110" s="21"/>
      <c r="V110" s="21"/>
      <c r="W110" s="21"/>
      <c r="X110" s="21"/>
      <c r="Y110" s="48"/>
      <c r="Z110" s="48"/>
      <c r="AA110" s="48"/>
      <c r="AB110" s="21"/>
      <c r="AC110" s="21"/>
      <c r="AD110" s="21"/>
      <c r="AE110" s="21"/>
      <c r="AF110" s="10"/>
      <c r="AG110" s="38"/>
      <c r="AH110" s="39"/>
      <c r="AI110" s="40"/>
      <c r="AJ110" s="21"/>
      <c r="AK110" s="21"/>
      <c r="AL110" s="21"/>
      <c r="AM110" s="21"/>
      <c r="AN110" s="10"/>
      <c r="AO110" s="37"/>
      <c r="AP110" s="37"/>
      <c r="AQ110" s="37"/>
      <c r="AR110" s="21"/>
      <c r="AS110" s="21"/>
      <c r="AT110" s="21"/>
      <c r="AU110" s="21"/>
      <c r="AV110" s="10"/>
      <c r="AW110" s="37"/>
      <c r="AX110" s="37"/>
      <c r="AY110" s="37"/>
    </row>
    <row r="111" spans="1:51" s="11" customFormat="1" ht="51" x14ac:dyDescent="0.25">
      <c r="A111" s="43"/>
      <c r="B111" s="43"/>
      <c r="C111" s="43"/>
      <c r="D111" s="43"/>
      <c r="E111" s="43"/>
      <c r="F111" s="46"/>
      <c r="G111" s="46"/>
      <c r="H111" s="43"/>
      <c r="I111" s="43"/>
      <c r="J111" s="21" t="s">
        <v>350</v>
      </c>
      <c r="K111" s="15">
        <v>14</v>
      </c>
      <c r="L111" s="15">
        <v>4</v>
      </c>
      <c r="M111" s="15">
        <v>2023</v>
      </c>
      <c r="N111" s="13">
        <v>30</v>
      </c>
      <c r="O111" s="14">
        <v>7</v>
      </c>
      <c r="P111" s="14">
        <v>2023</v>
      </c>
      <c r="Q111" s="21" t="s">
        <v>353</v>
      </c>
      <c r="R111" s="21" t="s">
        <v>355</v>
      </c>
      <c r="S111" s="21" t="s">
        <v>355</v>
      </c>
      <c r="T111" s="21"/>
      <c r="U111" s="21"/>
      <c r="V111" s="21"/>
      <c r="W111" s="21"/>
      <c r="X111" s="21"/>
      <c r="Y111" s="48"/>
      <c r="Z111" s="48"/>
      <c r="AA111" s="48"/>
      <c r="AB111" s="21"/>
      <c r="AC111" s="21"/>
      <c r="AD111" s="21"/>
      <c r="AE111" s="21"/>
      <c r="AF111" s="21"/>
      <c r="AG111" s="41"/>
      <c r="AH111" s="41"/>
      <c r="AI111" s="41"/>
      <c r="AJ111" s="21"/>
      <c r="AK111" s="21"/>
      <c r="AL111" s="21"/>
      <c r="AM111" s="21"/>
      <c r="AN111" s="21"/>
      <c r="AO111" s="48"/>
      <c r="AP111" s="48"/>
      <c r="AQ111" s="48"/>
      <c r="AR111" s="21"/>
      <c r="AS111" s="21"/>
      <c r="AT111" s="21"/>
      <c r="AU111" s="21"/>
      <c r="AV111" s="10"/>
      <c r="AW111" s="37"/>
      <c r="AX111" s="37"/>
      <c r="AY111" s="37"/>
    </row>
    <row r="112" spans="1:51" s="11" customFormat="1" ht="89.25" x14ac:dyDescent="0.25">
      <c r="A112" s="44"/>
      <c r="B112" s="44"/>
      <c r="C112" s="44"/>
      <c r="D112" s="44"/>
      <c r="E112" s="44"/>
      <c r="F112" s="47"/>
      <c r="G112" s="47"/>
      <c r="H112" s="44"/>
      <c r="I112" s="44"/>
      <c r="J112" s="21" t="s">
        <v>364</v>
      </c>
      <c r="K112" s="15">
        <v>14</v>
      </c>
      <c r="L112" s="15">
        <v>4</v>
      </c>
      <c r="M112" s="15">
        <v>2023</v>
      </c>
      <c r="N112" s="13">
        <v>30</v>
      </c>
      <c r="O112" s="14">
        <v>7</v>
      </c>
      <c r="P112" s="14">
        <v>2023</v>
      </c>
      <c r="Q112" s="21" t="s">
        <v>353</v>
      </c>
      <c r="R112" s="21" t="s">
        <v>356</v>
      </c>
      <c r="S112" s="21" t="s">
        <v>356</v>
      </c>
      <c r="T112" s="21"/>
      <c r="U112" s="21"/>
      <c r="V112" s="21"/>
      <c r="W112" s="21"/>
      <c r="X112" s="21"/>
      <c r="Y112" s="48"/>
      <c r="Z112" s="48"/>
      <c r="AA112" s="48"/>
      <c r="AB112" s="21"/>
      <c r="AC112" s="21"/>
      <c r="AD112" s="21"/>
      <c r="AE112" s="21"/>
      <c r="AF112" s="21"/>
      <c r="AG112" s="41"/>
      <c r="AH112" s="41"/>
      <c r="AI112" s="41"/>
      <c r="AJ112" s="21"/>
      <c r="AK112" s="21"/>
      <c r="AL112" s="21"/>
      <c r="AM112" s="21"/>
      <c r="AN112" s="21"/>
      <c r="AO112" s="48"/>
      <c r="AP112" s="48"/>
      <c r="AQ112" s="48"/>
      <c r="AR112" s="21"/>
      <c r="AS112" s="21"/>
      <c r="AT112" s="21"/>
      <c r="AU112" s="21"/>
      <c r="AV112" s="10"/>
      <c r="AW112" s="37"/>
      <c r="AX112" s="37"/>
      <c r="AY112" s="37"/>
    </row>
    <row r="113" spans="1:51" s="11" customFormat="1" ht="168.6" customHeight="1" x14ac:dyDescent="0.25">
      <c r="A113" s="42">
        <f>1+A110</f>
        <v>59</v>
      </c>
      <c r="B113" s="42" t="s">
        <v>369</v>
      </c>
      <c r="C113" s="42">
        <v>13</v>
      </c>
      <c r="D113" s="42">
        <v>6</v>
      </c>
      <c r="E113" s="42">
        <v>2023</v>
      </c>
      <c r="F113" s="45" t="s">
        <v>348</v>
      </c>
      <c r="G113" s="45" t="s">
        <v>370</v>
      </c>
      <c r="H113" s="42" t="s">
        <v>371</v>
      </c>
      <c r="I113" s="42" t="s">
        <v>372</v>
      </c>
      <c r="J113" s="21" t="s">
        <v>496</v>
      </c>
      <c r="K113" s="21">
        <v>13</v>
      </c>
      <c r="L113" s="21">
        <v>6</v>
      </c>
      <c r="M113" s="21">
        <v>2023</v>
      </c>
      <c r="N113" s="13">
        <v>30</v>
      </c>
      <c r="O113" s="14">
        <v>7</v>
      </c>
      <c r="P113" s="14">
        <v>2023</v>
      </c>
      <c r="Q113" s="21" t="s">
        <v>374</v>
      </c>
      <c r="R113" s="21" t="s">
        <v>497</v>
      </c>
      <c r="S113" s="21" t="s">
        <v>497</v>
      </c>
      <c r="T113" s="21"/>
      <c r="U113" s="21"/>
      <c r="V113" s="21"/>
      <c r="W113" s="21"/>
      <c r="X113" s="21"/>
      <c r="Y113" s="48"/>
      <c r="Z113" s="48"/>
      <c r="AA113" s="48"/>
      <c r="AB113" s="21"/>
      <c r="AC113" s="21"/>
      <c r="AD113" s="21"/>
      <c r="AE113" s="21"/>
      <c r="AF113" s="21"/>
      <c r="AG113" s="41"/>
      <c r="AH113" s="41"/>
      <c r="AI113" s="41"/>
      <c r="AJ113" s="21"/>
      <c r="AK113" s="21"/>
      <c r="AL113" s="21"/>
      <c r="AM113" s="21"/>
      <c r="AN113" s="21"/>
      <c r="AO113" s="48"/>
      <c r="AP113" s="48"/>
      <c r="AQ113" s="48"/>
      <c r="AR113" s="21"/>
      <c r="AS113" s="21"/>
      <c r="AT113" s="21"/>
      <c r="AU113" s="21"/>
      <c r="AV113" s="10"/>
      <c r="AW113" s="37"/>
      <c r="AX113" s="37"/>
      <c r="AY113" s="37"/>
    </row>
    <row r="114" spans="1:51" s="11" customFormat="1" ht="114.95" customHeight="1" x14ac:dyDescent="0.25">
      <c r="A114" s="44"/>
      <c r="B114" s="44"/>
      <c r="C114" s="44"/>
      <c r="D114" s="44"/>
      <c r="E114" s="44"/>
      <c r="F114" s="47"/>
      <c r="G114" s="47"/>
      <c r="H114" s="44"/>
      <c r="I114" s="44"/>
      <c r="J114" s="21" t="s">
        <v>373</v>
      </c>
      <c r="K114" s="21">
        <v>13</v>
      </c>
      <c r="L114" s="21">
        <v>6</v>
      </c>
      <c r="M114" s="21">
        <v>2023</v>
      </c>
      <c r="N114" s="13">
        <v>30</v>
      </c>
      <c r="O114" s="14">
        <v>9</v>
      </c>
      <c r="P114" s="14">
        <v>2023</v>
      </c>
      <c r="Q114" s="21" t="s">
        <v>498</v>
      </c>
      <c r="R114" s="10" t="s">
        <v>375</v>
      </c>
      <c r="S114" s="21" t="s">
        <v>375</v>
      </c>
      <c r="T114" s="21"/>
      <c r="U114" s="21"/>
      <c r="V114" s="21"/>
      <c r="W114" s="21"/>
      <c r="X114" s="8"/>
      <c r="Y114" s="48"/>
      <c r="Z114" s="48"/>
      <c r="AA114" s="48"/>
      <c r="AB114" s="49" t="s">
        <v>52</v>
      </c>
      <c r="AC114" s="49"/>
      <c r="AD114" s="49"/>
      <c r="AE114" s="49"/>
      <c r="AF114" s="8" t="e">
        <f>AVERAGE(AF6:AF112)</f>
        <v>#DIV/0!</v>
      </c>
      <c r="AG114" s="48"/>
      <c r="AH114" s="48"/>
      <c r="AI114" s="48"/>
      <c r="AJ114" s="49" t="s">
        <v>52</v>
      </c>
      <c r="AK114" s="49"/>
      <c r="AL114" s="49"/>
      <c r="AM114" s="49"/>
      <c r="AN114" s="8" t="e">
        <f>AVERAGE(AN6:AN112)</f>
        <v>#DIV/0!</v>
      </c>
      <c r="AO114" s="48"/>
      <c r="AP114" s="48"/>
      <c r="AQ114" s="48"/>
      <c r="AR114" s="49" t="s">
        <v>52</v>
      </c>
      <c r="AS114" s="49"/>
      <c r="AT114" s="49"/>
      <c r="AU114" s="49"/>
      <c r="AV114" s="8" t="e">
        <f>AVERAGE(AV6:AV112)</f>
        <v>#DIV/0!</v>
      </c>
      <c r="AW114" s="48"/>
      <c r="AX114" s="48"/>
      <c r="AY114" s="48"/>
    </row>
    <row r="115" spans="1:51" s="11" customFormat="1" ht="99.75" customHeight="1" x14ac:dyDescent="0.25">
      <c r="A115" s="42">
        <f>1+A113</f>
        <v>60</v>
      </c>
      <c r="B115" s="42" t="s">
        <v>369</v>
      </c>
      <c r="C115" s="42">
        <v>7</v>
      </c>
      <c r="D115" s="42">
        <v>7</v>
      </c>
      <c r="E115" s="42">
        <v>2023</v>
      </c>
      <c r="F115" s="45" t="s">
        <v>348</v>
      </c>
      <c r="G115" s="45" t="s">
        <v>403</v>
      </c>
      <c r="H115" s="42" t="s">
        <v>528</v>
      </c>
      <c r="I115" s="42" t="s">
        <v>529</v>
      </c>
      <c r="J115" s="21" t="s">
        <v>530</v>
      </c>
      <c r="K115" s="21">
        <v>7</v>
      </c>
      <c r="L115" s="21">
        <v>7</v>
      </c>
      <c r="M115" s="21">
        <v>2023</v>
      </c>
      <c r="N115" s="13">
        <v>30</v>
      </c>
      <c r="O115" s="14">
        <v>12</v>
      </c>
      <c r="P115" s="14">
        <v>2023</v>
      </c>
      <c r="Q115" s="21" t="s">
        <v>399</v>
      </c>
      <c r="R115" s="10" t="s">
        <v>499</v>
      </c>
      <c r="S115" s="10" t="s">
        <v>499</v>
      </c>
      <c r="T115" s="21"/>
      <c r="U115" s="21"/>
      <c r="V115" s="21"/>
      <c r="W115" s="21"/>
      <c r="X115" s="8"/>
      <c r="Y115" s="48"/>
      <c r="Z115" s="48"/>
      <c r="AA115" s="48"/>
      <c r="AB115" s="49"/>
      <c r="AC115" s="49"/>
      <c r="AD115" s="49"/>
      <c r="AE115" s="49"/>
      <c r="AF115" s="8"/>
      <c r="AG115" s="48"/>
      <c r="AH115" s="48"/>
      <c r="AI115" s="48"/>
      <c r="AJ115" s="49"/>
      <c r="AK115" s="49"/>
      <c r="AL115" s="49"/>
      <c r="AM115" s="49"/>
      <c r="AN115" s="8"/>
      <c r="AO115" s="48"/>
      <c r="AP115" s="48"/>
      <c r="AQ115" s="48"/>
      <c r="AR115" s="49"/>
      <c r="AS115" s="49"/>
      <c r="AT115" s="49"/>
      <c r="AU115" s="49"/>
      <c r="AV115" s="8"/>
      <c r="AW115" s="48"/>
      <c r="AX115" s="48"/>
      <c r="AY115" s="48"/>
    </row>
    <row r="116" spans="1:51" s="11" customFormat="1" ht="87.75" customHeight="1" x14ac:dyDescent="0.25">
      <c r="A116" s="43"/>
      <c r="B116" s="43"/>
      <c r="C116" s="43"/>
      <c r="D116" s="43"/>
      <c r="E116" s="43"/>
      <c r="F116" s="46"/>
      <c r="G116" s="46"/>
      <c r="H116" s="43"/>
      <c r="I116" s="43"/>
      <c r="J116" s="21" t="s">
        <v>500</v>
      </c>
      <c r="K116" s="21">
        <v>7</v>
      </c>
      <c r="L116" s="21">
        <v>7</v>
      </c>
      <c r="M116" s="21">
        <v>2023</v>
      </c>
      <c r="N116" s="13">
        <v>28</v>
      </c>
      <c r="O116" s="14">
        <v>2</v>
      </c>
      <c r="P116" s="14">
        <v>2024</v>
      </c>
      <c r="Q116" s="21" t="s">
        <v>399</v>
      </c>
      <c r="R116" s="10" t="s">
        <v>466</v>
      </c>
      <c r="S116" s="10" t="s">
        <v>466</v>
      </c>
      <c r="T116" s="21"/>
      <c r="U116" s="21"/>
      <c r="V116" s="21"/>
      <c r="W116" s="21"/>
      <c r="X116" s="8"/>
      <c r="Y116" s="48"/>
      <c r="Z116" s="48"/>
      <c r="AA116" s="48"/>
      <c r="AB116" s="49"/>
      <c r="AC116" s="49"/>
      <c r="AD116" s="49"/>
      <c r="AE116" s="49"/>
      <c r="AF116" s="8"/>
      <c r="AG116" s="48"/>
      <c r="AH116" s="48"/>
      <c r="AI116" s="48"/>
      <c r="AJ116" s="49"/>
      <c r="AK116" s="49"/>
      <c r="AL116" s="49"/>
      <c r="AM116" s="49"/>
      <c r="AN116" s="8"/>
      <c r="AO116" s="48"/>
      <c r="AP116" s="48"/>
      <c r="AQ116" s="48"/>
      <c r="AR116" s="49"/>
      <c r="AS116" s="49"/>
      <c r="AT116" s="49"/>
      <c r="AU116" s="49"/>
      <c r="AV116" s="8"/>
      <c r="AW116" s="48"/>
      <c r="AX116" s="48"/>
      <c r="AY116" s="48"/>
    </row>
    <row r="117" spans="1:51" s="11" customFormat="1" ht="84.75" customHeight="1" x14ac:dyDescent="0.25">
      <c r="A117" s="43"/>
      <c r="B117" s="43"/>
      <c r="C117" s="43"/>
      <c r="D117" s="43"/>
      <c r="E117" s="43"/>
      <c r="F117" s="46"/>
      <c r="G117" s="46"/>
      <c r="H117" s="43"/>
      <c r="I117" s="43"/>
      <c r="J117" s="21" t="s">
        <v>463</v>
      </c>
      <c r="K117" s="21">
        <v>7</v>
      </c>
      <c r="L117" s="21">
        <v>7</v>
      </c>
      <c r="M117" s="21">
        <v>2023</v>
      </c>
      <c r="N117" s="13">
        <v>10</v>
      </c>
      <c r="O117" s="14">
        <v>3</v>
      </c>
      <c r="P117" s="14">
        <v>2024</v>
      </c>
      <c r="Q117" s="21" t="s">
        <v>399</v>
      </c>
      <c r="R117" s="10" t="s">
        <v>467</v>
      </c>
      <c r="S117" s="10" t="s">
        <v>467</v>
      </c>
      <c r="T117" s="21"/>
      <c r="U117" s="21"/>
      <c r="V117" s="21"/>
      <c r="W117" s="21"/>
      <c r="X117" s="8"/>
      <c r="Y117" s="48"/>
      <c r="Z117" s="48"/>
      <c r="AA117" s="48"/>
      <c r="AB117" s="49"/>
      <c r="AC117" s="49"/>
      <c r="AD117" s="49"/>
      <c r="AE117" s="49"/>
      <c r="AF117" s="8"/>
      <c r="AG117" s="48"/>
      <c r="AH117" s="48"/>
      <c r="AI117" s="48"/>
      <c r="AJ117" s="49"/>
      <c r="AK117" s="49"/>
      <c r="AL117" s="49"/>
      <c r="AM117" s="49"/>
      <c r="AN117" s="8"/>
      <c r="AO117" s="48"/>
      <c r="AP117" s="48"/>
      <c r="AQ117" s="48"/>
      <c r="AR117" s="49"/>
      <c r="AS117" s="49"/>
      <c r="AT117" s="49"/>
      <c r="AU117" s="49"/>
      <c r="AV117" s="8"/>
      <c r="AW117" s="48"/>
      <c r="AX117" s="48"/>
      <c r="AY117" s="48"/>
    </row>
    <row r="118" spans="1:51" s="11" customFormat="1" ht="146.25" customHeight="1" x14ac:dyDescent="0.25">
      <c r="A118" s="43"/>
      <c r="B118" s="43"/>
      <c r="C118" s="43"/>
      <c r="D118" s="43"/>
      <c r="E118" s="43"/>
      <c r="F118" s="46"/>
      <c r="G118" s="46"/>
      <c r="H118" s="43"/>
      <c r="I118" s="43"/>
      <c r="J118" s="21" t="s">
        <v>464</v>
      </c>
      <c r="K118" s="21">
        <v>7</v>
      </c>
      <c r="L118" s="21">
        <v>7</v>
      </c>
      <c r="M118" s="21">
        <v>2023</v>
      </c>
      <c r="N118" s="13">
        <v>30</v>
      </c>
      <c r="O118" s="14">
        <v>6</v>
      </c>
      <c r="P118" s="14">
        <v>2024</v>
      </c>
      <c r="Q118" s="21" t="s">
        <v>399</v>
      </c>
      <c r="R118" s="10" t="s">
        <v>468</v>
      </c>
      <c r="S118" s="10" t="s">
        <v>468</v>
      </c>
      <c r="T118" s="21"/>
      <c r="U118" s="21"/>
      <c r="V118" s="21"/>
      <c r="W118" s="21"/>
      <c r="X118" s="8"/>
      <c r="Y118" s="48"/>
      <c r="Z118" s="48"/>
      <c r="AA118" s="48"/>
      <c r="AB118" s="49"/>
      <c r="AC118" s="49"/>
      <c r="AD118" s="49"/>
      <c r="AE118" s="49"/>
      <c r="AF118" s="8"/>
      <c r="AG118" s="48"/>
      <c r="AH118" s="48"/>
      <c r="AI118" s="48"/>
      <c r="AJ118" s="49"/>
      <c r="AK118" s="49"/>
      <c r="AL118" s="49"/>
      <c r="AM118" s="49"/>
      <c r="AN118" s="8"/>
      <c r="AO118" s="48"/>
      <c r="AP118" s="48"/>
      <c r="AQ118" s="48"/>
      <c r="AR118" s="49"/>
      <c r="AS118" s="49"/>
      <c r="AT118" s="49"/>
      <c r="AU118" s="49"/>
      <c r="AV118" s="8"/>
      <c r="AW118" s="48"/>
      <c r="AX118" s="48"/>
      <c r="AY118" s="48"/>
    </row>
    <row r="119" spans="1:51" s="11" customFormat="1" ht="114.95" customHeight="1" x14ac:dyDescent="0.25">
      <c r="A119" s="43"/>
      <c r="B119" s="43"/>
      <c r="C119" s="43"/>
      <c r="D119" s="43"/>
      <c r="E119" s="43"/>
      <c r="F119" s="46"/>
      <c r="G119" s="46"/>
      <c r="H119" s="43"/>
      <c r="I119" s="43"/>
      <c r="J119" s="21" t="s">
        <v>531</v>
      </c>
      <c r="K119" s="21">
        <v>7</v>
      </c>
      <c r="L119" s="21">
        <v>7</v>
      </c>
      <c r="M119" s="21">
        <v>2023</v>
      </c>
      <c r="N119" s="13">
        <v>30</v>
      </c>
      <c r="O119" s="14">
        <v>6</v>
      </c>
      <c r="P119" s="14">
        <v>2024</v>
      </c>
      <c r="Q119" s="21" t="s">
        <v>399</v>
      </c>
      <c r="R119" s="21" t="s">
        <v>469</v>
      </c>
      <c r="S119" s="21" t="s">
        <v>469</v>
      </c>
      <c r="T119" s="21"/>
      <c r="U119" s="21"/>
      <c r="V119" s="21"/>
      <c r="W119" s="21"/>
      <c r="X119" s="8"/>
      <c r="Y119" s="48"/>
      <c r="Z119" s="48"/>
      <c r="AA119" s="48"/>
      <c r="AB119" s="49"/>
      <c r="AC119" s="49"/>
      <c r="AD119" s="49"/>
      <c r="AE119" s="49"/>
      <c r="AF119" s="8"/>
      <c r="AG119" s="48"/>
      <c r="AH119" s="48"/>
      <c r="AI119" s="48"/>
      <c r="AJ119" s="49"/>
      <c r="AK119" s="49"/>
      <c r="AL119" s="49"/>
      <c r="AM119" s="49"/>
      <c r="AN119" s="8"/>
      <c r="AO119" s="48"/>
      <c r="AP119" s="48"/>
      <c r="AQ119" s="48"/>
      <c r="AR119" s="49"/>
      <c r="AS119" s="49"/>
      <c r="AT119" s="49"/>
      <c r="AU119" s="49"/>
      <c r="AV119" s="8"/>
      <c r="AW119" s="48"/>
      <c r="AX119" s="48"/>
      <c r="AY119" s="48"/>
    </row>
    <row r="120" spans="1:51" s="11" customFormat="1" ht="114.95" customHeight="1" x14ac:dyDescent="0.25">
      <c r="A120" s="43"/>
      <c r="B120" s="43"/>
      <c r="C120" s="43"/>
      <c r="D120" s="43"/>
      <c r="E120" s="43"/>
      <c r="F120" s="46"/>
      <c r="G120" s="46"/>
      <c r="H120" s="43"/>
      <c r="I120" s="43"/>
      <c r="J120" s="21" t="s">
        <v>465</v>
      </c>
      <c r="K120" s="21">
        <v>7</v>
      </c>
      <c r="L120" s="21">
        <v>7</v>
      </c>
      <c r="M120" s="21">
        <v>2023</v>
      </c>
      <c r="N120" s="13">
        <v>30</v>
      </c>
      <c r="O120" s="14">
        <v>6</v>
      </c>
      <c r="P120" s="14">
        <v>2024</v>
      </c>
      <c r="Q120" s="21" t="s">
        <v>399</v>
      </c>
      <c r="R120" s="10" t="s">
        <v>532</v>
      </c>
      <c r="S120" s="10" t="s">
        <v>532</v>
      </c>
      <c r="T120" s="21"/>
      <c r="U120" s="21"/>
      <c r="V120" s="21"/>
      <c r="W120" s="21"/>
      <c r="X120" s="8"/>
      <c r="Y120" s="48"/>
      <c r="Z120" s="48"/>
      <c r="AA120" s="48"/>
      <c r="AB120" s="49"/>
      <c r="AC120" s="49"/>
      <c r="AD120" s="49"/>
      <c r="AE120" s="49"/>
      <c r="AF120" s="8"/>
      <c r="AG120" s="48"/>
      <c r="AH120" s="48"/>
      <c r="AI120" s="48"/>
      <c r="AJ120" s="49"/>
      <c r="AK120" s="49"/>
      <c r="AL120" s="49"/>
      <c r="AM120" s="49"/>
      <c r="AN120" s="8"/>
      <c r="AO120" s="48"/>
      <c r="AP120" s="48"/>
      <c r="AQ120" s="48"/>
      <c r="AR120" s="49"/>
      <c r="AS120" s="49"/>
      <c r="AT120" s="49"/>
      <c r="AU120" s="49"/>
      <c r="AV120" s="8"/>
      <c r="AW120" s="48"/>
      <c r="AX120" s="48"/>
      <c r="AY120" s="48"/>
    </row>
    <row r="121" spans="1:51" s="11" customFormat="1" ht="114.95" customHeight="1" x14ac:dyDescent="0.25">
      <c r="A121" s="43">
        <f>1+A115</f>
        <v>61</v>
      </c>
      <c r="B121" s="43" t="s">
        <v>462</v>
      </c>
      <c r="C121" s="43">
        <v>7</v>
      </c>
      <c r="D121" s="43">
        <v>7</v>
      </c>
      <c r="E121" s="43">
        <v>2023</v>
      </c>
      <c r="F121" s="46" t="s">
        <v>348</v>
      </c>
      <c r="G121" s="46" t="s">
        <v>403</v>
      </c>
      <c r="H121" s="43" t="s">
        <v>470</v>
      </c>
      <c r="I121" s="43" t="s">
        <v>501</v>
      </c>
      <c r="J121" s="21" t="s">
        <v>502</v>
      </c>
      <c r="K121" s="21">
        <v>7</v>
      </c>
      <c r="L121" s="21">
        <v>7</v>
      </c>
      <c r="M121" s="21">
        <v>2023</v>
      </c>
      <c r="N121" s="13">
        <v>31</v>
      </c>
      <c r="O121" s="14">
        <v>8</v>
      </c>
      <c r="P121" s="14">
        <v>2023</v>
      </c>
      <c r="Q121" s="21" t="s">
        <v>399</v>
      </c>
      <c r="R121" s="10" t="s">
        <v>503</v>
      </c>
      <c r="S121" s="10" t="s">
        <v>503</v>
      </c>
      <c r="T121" s="21"/>
      <c r="U121" s="21"/>
      <c r="V121" s="21"/>
      <c r="W121" s="21"/>
      <c r="X121" s="8"/>
      <c r="Y121" s="48"/>
      <c r="Z121" s="48"/>
      <c r="AA121" s="48"/>
      <c r="AB121" s="49"/>
      <c r="AC121" s="49"/>
      <c r="AD121" s="49"/>
      <c r="AE121" s="49"/>
      <c r="AF121" s="8"/>
      <c r="AG121" s="48"/>
      <c r="AH121" s="48"/>
      <c r="AI121" s="48"/>
      <c r="AJ121" s="49"/>
      <c r="AK121" s="49"/>
      <c r="AL121" s="49"/>
      <c r="AM121" s="49"/>
      <c r="AN121" s="8"/>
      <c r="AO121" s="48"/>
      <c r="AP121" s="48"/>
      <c r="AQ121" s="48"/>
      <c r="AR121" s="49"/>
      <c r="AS121" s="49"/>
      <c r="AT121" s="49"/>
      <c r="AU121" s="49"/>
      <c r="AV121" s="8"/>
      <c r="AW121" s="48"/>
      <c r="AX121" s="48"/>
      <c r="AY121" s="48"/>
    </row>
    <row r="122" spans="1:51" s="11" customFormat="1" ht="114.95" customHeight="1" x14ac:dyDescent="0.25">
      <c r="A122" s="43"/>
      <c r="B122" s="43"/>
      <c r="C122" s="43"/>
      <c r="D122" s="43"/>
      <c r="E122" s="43"/>
      <c r="F122" s="46"/>
      <c r="G122" s="46"/>
      <c r="H122" s="43"/>
      <c r="I122" s="43"/>
      <c r="J122" s="21" t="s">
        <v>533</v>
      </c>
      <c r="K122" s="21">
        <v>7</v>
      </c>
      <c r="L122" s="21">
        <v>7</v>
      </c>
      <c r="M122" s="21">
        <v>2023</v>
      </c>
      <c r="N122" s="13">
        <v>15</v>
      </c>
      <c r="O122" s="14">
        <v>9</v>
      </c>
      <c r="P122" s="14">
        <v>2023</v>
      </c>
      <c r="Q122" s="21" t="s">
        <v>399</v>
      </c>
      <c r="R122" s="10" t="s">
        <v>467</v>
      </c>
      <c r="S122" s="10" t="s">
        <v>467</v>
      </c>
      <c r="T122" s="21"/>
      <c r="U122" s="21"/>
      <c r="V122" s="21"/>
      <c r="W122" s="21"/>
      <c r="X122" s="8"/>
      <c r="Y122" s="48"/>
      <c r="Z122" s="48"/>
      <c r="AA122" s="48"/>
      <c r="AB122" s="49"/>
      <c r="AC122" s="49"/>
      <c r="AD122" s="49"/>
      <c r="AE122" s="49"/>
      <c r="AF122" s="8"/>
      <c r="AG122" s="48"/>
      <c r="AH122" s="48"/>
      <c r="AI122" s="48"/>
      <c r="AJ122" s="49"/>
      <c r="AK122" s="49"/>
      <c r="AL122" s="49"/>
      <c r="AM122" s="49"/>
      <c r="AN122" s="8"/>
      <c r="AO122" s="48"/>
      <c r="AP122" s="48"/>
      <c r="AQ122" s="48"/>
      <c r="AR122" s="49"/>
      <c r="AS122" s="49"/>
      <c r="AT122" s="49"/>
      <c r="AU122" s="49"/>
      <c r="AV122" s="8"/>
      <c r="AW122" s="48"/>
      <c r="AX122" s="48"/>
      <c r="AY122" s="48"/>
    </row>
    <row r="123" spans="1:51" s="11" customFormat="1" ht="114.95" customHeight="1" x14ac:dyDescent="0.25">
      <c r="A123" s="43"/>
      <c r="B123" s="43"/>
      <c r="C123" s="43"/>
      <c r="D123" s="43"/>
      <c r="E123" s="43"/>
      <c r="F123" s="46"/>
      <c r="G123" s="46"/>
      <c r="H123" s="43"/>
      <c r="I123" s="43"/>
      <c r="J123" s="21" t="s">
        <v>504</v>
      </c>
      <c r="K123" s="21">
        <v>7</v>
      </c>
      <c r="L123" s="21">
        <v>7</v>
      </c>
      <c r="M123" s="21">
        <v>2023</v>
      </c>
      <c r="N123" s="13">
        <v>17</v>
      </c>
      <c r="O123" s="14">
        <v>10</v>
      </c>
      <c r="P123" s="14">
        <v>2023</v>
      </c>
      <c r="Q123" s="21" t="s">
        <v>399</v>
      </c>
      <c r="R123" s="10" t="s">
        <v>473</v>
      </c>
      <c r="S123" s="10" t="s">
        <v>473</v>
      </c>
      <c r="T123" s="21"/>
      <c r="U123" s="21"/>
      <c r="V123" s="21"/>
      <c r="W123" s="21"/>
      <c r="X123" s="8"/>
      <c r="Y123" s="48"/>
      <c r="Z123" s="48"/>
      <c r="AA123" s="48"/>
      <c r="AB123" s="49"/>
      <c r="AC123" s="49"/>
      <c r="AD123" s="49"/>
      <c r="AE123" s="49"/>
      <c r="AF123" s="8"/>
      <c r="AG123" s="48"/>
      <c r="AH123" s="48"/>
      <c r="AI123" s="48"/>
      <c r="AJ123" s="49"/>
      <c r="AK123" s="49"/>
      <c r="AL123" s="49"/>
      <c r="AM123" s="49"/>
      <c r="AN123" s="8"/>
      <c r="AO123" s="48"/>
      <c r="AP123" s="48"/>
      <c r="AQ123" s="48"/>
      <c r="AR123" s="49"/>
      <c r="AS123" s="49"/>
      <c r="AT123" s="49"/>
      <c r="AU123" s="49"/>
      <c r="AV123" s="8"/>
      <c r="AW123" s="48"/>
      <c r="AX123" s="48"/>
      <c r="AY123" s="48"/>
    </row>
    <row r="124" spans="1:51" s="11" customFormat="1" ht="114.95" customHeight="1" x14ac:dyDescent="0.25">
      <c r="A124" s="43"/>
      <c r="B124" s="43"/>
      <c r="C124" s="43"/>
      <c r="D124" s="43"/>
      <c r="E124" s="43"/>
      <c r="F124" s="46"/>
      <c r="G124" s="46"/>
      <c r="H124" s="43"/>
      <c r="I124" s="43"/>
      <c r="J124" s="21" t="s">
        <v>471</v>
      </c>
      <c r="K124" s="21">
        <v>7</v>
      </c>
      <c r="L124" s="21">
        <v>7</v>
      </c>
      <c r="M124" s="21">
        <v>2023</v>
      </c>
      <c r="N124" s="13">
        <v>30</v>
      </c>
      <c r="O124" s="14">
        <v>1</v>
      </c>
      <c r="P124" s="14">
        <v>2024</v>
      </c>
      <c r="Q124" s="21" t="s">
        <v>399</v>
      </c>
      <c r="R124" s="10" t="s">
        <v>474</v>
      </c>
      <c r="S124" s="10" t="s">
        <v>474</v>
      </c>
      <c r="T124" s="21"/>
      <c r="U124" s="21"/>
      <c r="V124" s="21"/>
      <c r="W124" s="21"/>
      <c r="X124" s="8"/>
      <c r="Y124" s="48"/>
      <c r="Z124" s="48"/>
      <c r="AA124" s="48"/>
      <c r="AB124" s="49"/>
      <c r="AC124" s="49"/>
      <c r="AD124" s="49"/>
      <c r="AE124" s="49"/>
      <c r="AF124" s="8"/>
      <c r="AG124" s="48"/>
      <c r="AH124" s="48"/>
      <c r="AI124" s="48"/>
      <c r="AJ124" s="49"/>
      <c r="AK124" s="49"/>
      <c r="AL124" s="49"/>
      <c r="AM124" s="49"/>
      <c r="AN124" s="8"/>
      <c r="AO124" s="48"/>
      <c r="AP124" s="48"/>
      <c r="AQ124" s="48"/>
      <c r="AR124" s="49"/>
      <c r="AS124" s="49"/>
      <c r="AT124" s="49"/>
      <c r="AU124" s="49"/>
      <c r="AV124" s="8"/>
      <c r="AW124" s="48"/>
      <c r="AX124" s="48"/>
      <c r="AY124" s="48"/>
    </row>
    <row r="125" spans="1:51" s="11" customFormat="1" ht="114.95" customHeight="1" x14ac:dyDescent="0.25">
      <c r="A125" s="44"/>
      <c r="B125" s="44"/>
      <c r="C125" s="44"/>
      <c r="D125" s="44"/>
      <c r="E125" s="44"/>
      <c r="F125" s="47"/>
      <c r="G125" s="47"/>
      <c r="H125" s="44"/>
      <c r="I125" s="44"/>
      <c r="J125" s="21" t="s">
        <v>472</v>
      </c>
      <c r="K125" s="21">
        <v>7</v>
      </c>
      <c r="L125" s="21">
        <v>7</v>
      </c>
      <c r="M125" s="21">
        <v>2023</v>
      </c>
      <c r="N125" s="13">
        <v>30</v>
      </c>
      <c r="O125" s="14">
        <v>6</v>
      </c>
      <c r="P125" s="14">
        <v>2024</v>
      </c>
      <c r="Q125" s="21" t="s">
        <v>399</v>
      </c>
      <c r="R125" s="10" t="s">
        <v>475</v>
      </c>
      <c r="S125" s="10" t="s">
        <v>475</v>
      </c>
      <c r="T125" s="21"/>
      <c r="U125" s="21"/>
      <c r="V125" s="21"/>
      <c r="W125" s="21"/>
      <c r="X125" s="8"/>
      <c r="Y125" s="48"/>
      <c r="Z125" s="48"/>
      <c r="AA125" s="48"/>
      <c r="AB125" s="49"/>
      <c r="AC125" s="49"/>
      <c r="AD125" s="49"/>
      <c r="AE125" s="49"/>
      <c r="AF125" s="8"/>
      <c r="AG125" s="48"/>
      <c r="AH125" s="48"/>
      <c r="AI125" s="48"/>
      <c r="AJ125" s="49"/>
      <c r="AK125" s="49"/>
      <c r="AL125" s="49"/>
      <c r="AM125" s="49"/>
      <c r="AN125" s="8"/>
      <c r="AO125" s="48"/>
      <c r="AP125" s="48"/>
      <c r="AQ125" s="48"/>
      <c r="AR125" s="49"/>
      <c r="AS125" s="49"/>
      <c r="AT125" s="49"/>
      <c r="AU125" s="49"/>
      <c r="AV125" s="8"/>
      <c r="AW125" s="48"/>
      <c r="AX125" s="48"/>
      <c r="AY125" s="48"/>
    </row>
    <row r="126" spans="1:51" s="11" customFormat="1" ht="62.25" customHeight="1" x14ac:dyDescent="0.25">
      <c r="A126" s="42">
        <f>1+A121</f>
        <v>62</v>
      </c>
      <c r="B126" s="42" t="s">
        <v>384</v>
      </c>
      <c r="C126" s="42">
        <v>10</v>
      </c>
      <c r="D126" s="42">
        <v>7</v>
      </c>
      <c r="E126" s="42">
        <v>2023</v>
      </c>
      <c r="F126" s="45" t="s">
        <v>383</v>
      </c>
      <c r="G126" s="45" t="s">
        <v>403</v>
      </c>
      <c r="H126" s="42" t="s">
        <v>385</v>
      </c>
      <c r="I126" s="42" t="s">
        <v>55</v>
      </c>
      <c r="J126" s="21" t="s">
        <v>386</v>
      </c>
      <c r="K126" s="16">
        <v>10</v>
      </c>
      <c r="L126" s="16">
        <v>7</v>
      </c>
      <c r="M126" s="16">
        <v>2023</v>
      </c>
      <c r="N126" s="13">
        <v>31</v>
      </c>
      <c r="O126" s="14">
        <v>12</v>
      </c>
      <c r="P126" s="14">
        <v>2023</v>
      </c>
      <c r="Q126" s="21" t="s">
        <v>390</v>
      </c>
      <c r="R126" s="10" t="s">
        <v>391</v>
      </c>
      <c r="S126" s="10" t="s">
        <v>391</v>
      </c>
      <c r="T126" s="21"/>
      <c r="U126" s="21"/>
      <c r="V126" s="21"/>
      <c r="W126" s="21"/>
      <c r="X126" s="8"/>
      <c r="Y126" s="48"/>
      <c r="Z126" s="48"/>
      <c r="AA126" s="48"/>
      <c r="AB126" s="49"/>
      <c r="AC126" s="49"/>
      <c r="AD126" s="49"/>
      <c r="AE126" s="49"/>
      <c r="AF126" s="8"/>
      <c r="AG126" s="48"/>
      <c r="AH126" s="48"/>
      <c r="AI126" s="48"/>
      <c r="AJ126" s="49"/>
      <c r="AK126" s="49"/>
      <c r="AL126" s="49"/>
      <c r="AM126" s="49"/>
      <c r="AN126" s="8"/>
      <c r="AO126" s="48"/>
      <c r="AP126" s="48"/>
      <c r="AQ126" s="48"/>
      <c r="AR126" s="49"/>
      <c r="AS126" s="49"/>
      <c r="AT126" s="49"/>
      <c r="AU126" s="49"/>
      <c r="AV126" s="8"/>
      <c r="AW126" s="48"/>
      <c r="AX126" s="48"/>
      <c r="AY126" s="48"/>
    </row>
    <row r="127" spans="1:51" s="11" customFormat="1" ht="56.25" customHeight="1" x14ac:dyDescent="0.25">
      <c r="A127" s="43"/>
      <c r="B127" s="43"/>
      <c r="C127" s="43"/>
      <c r="D127" s="43"/>
      <c r="E127" s="43"/>
      <c r="F127" s="46"/>
      <c r="G127" s="46"/>
      <c r="H127" s="43"/>
      <c r="I127" s="43"/>
      <c r="J127" s="21" t="s">
        <v>387</v>
      </c>
      <c r="K127" s="16">
        <v>10</v>
      </c>
      <c r="L127" s="16">
        <v>7</v>
      </c>
      <c r="M127" s="16">
        <v>2023</v>
      </c>
      <c r="N127" s="13">
        <v>31</v>
      </c>
      <c r="O127" s="14">
        <v>12</v>
      </c>
      <c r="P127" s="14">
        <v>2023</v>
      </c>
      <c r="Q127" s="21" t="s">
        <v>390</v>
      </c>
      <c r="R127" s="10" t="s">
        <v>392</v>
      </c>
      <c r="S127" s="10" t="s">
        <v>392</v>
      </c>
      <c r="T127" s="21"/>
      <c r="U127" s="21"/>
      <c r="V127" s="21"/>
      <c r="W127" s="21"/>
      <c r="X127" s="8"/>
      <c r="Y127" s="48"/>
      <c r="Z127" s="48"/>
      <c r="AA127" s="48"/>
      <c r="AB127" s="49"/>
      <c r="AC127" s="49"/>
      <c r="AD127" s="49"/>
      <c r="AE127" s="49"/>
      <c r="AF127" s="8"/>
      <c r="AG127" s="48"/>
      <c r="AH127" s="48"/>
      <c r="AI127" s="48"/>
      <c r="AJ127" s="49"/>
      <c r="AK127" s="49"/>
      <c r="AL127" s="49"/>
      <c r="AM127" s="49"/>
      <c r="AN127" s="8"/>
      <c r="AO127" s="48"/>
      <c r="AP127" s="48"/>
      <c r="AQ127" s="48"/>
      <c r="AR127" s="49"/>
      <c r="AS127" s="49"/>
      <c r="AT127" s="49"/>
      <c r="AU127" s="49"/>
      <c r="AV127" s="8"/>
      <c r="AW127" s="48"/>
      <c r="AX127" s="48"/>
      <c r="AY127" s="48"/>
    </row>
    <row r="128" spans="1:51" s="11" customFormat="1" ht="76.5" customHeight="1" x14ac:dyDescent="0.25">
      <c r="A128" s="43"/>
      <c r="B128" s="43"/>
      <c r="C128" s="43"/>
      <c r="D128" s="43"/>
      <c r="E128" s="43"/>
      <c r="F128" s="46"/>
      <c r="G128" s="46"/>
      <c r="H128" s="43"/>
      <c r="I128" s="43"/>
      <c r="J128" s="21" t="s">
        <v>388</v>
      </c>
      <c r="K128" s="16">
        <v>10</v>
      </c>
      <c r="L128" s="16">
        <v>7</v>
      </c>
      <c r="M128" s="16">
        <v>2023</v>
      </c>
      <c r="N128" s="13">
        <v>31</v>
      </c>
      <c r="O128" s="14">
        <v>12</v>
      </c>
      <c r="P128" s="14">
        <v>2023</v>
      </c>
      <c r="Q128" s="21" t="s">
        <v>390</v>
      </c>
      <c r="R128" s="10" t="s">
        <v>393</v>
      </c>
      <c r="S128" s="10" t="s">
        <v>393</v>
      </c>
      <c r="T128" s="21"/>
      <c r="U128" s="21"/>
      <c r="V128" s="21"/>
      <c r="W128" s="21"/>
      <c r="X128" s="8"/>
      <c r="Y128" s="48"/>
      <c r="Z128" s="48"/>
      <c r="AA128" s="48"/>
      <c r="AB128" s="49"/>
      <c r="AC128" s="49"/>
      <c r="AD128" s="49"/>
      <c r="AE128" s="49"/>
      <c r="AF128" s="8"/>
      <c r="AG128" s="48"/>
      <c r="AH128" s="48"/>
      <c r="AI128" s="48"/>
      <c r="AJ128" s="49"/>
      <c r="AK128" s="49"/>
      <c r="AL128" s="49"/>
      <c r="AM128" s="49"/>
      <c r="AN128" s="8"/>
      <c r="AO128" s="48"/>
      <c r="AP128" s="48"/>
      <c r="AQ128" s="48"/>
      <c r="AR128" s="49"/>
      <c r="AS128" s="49"/>
      <c r="AT128" s="49"/>
      <c r="AU128" s="49"/>
      <c r="AV128" s="8"/>
      <c r="AW128" s="48"/>
      <c r="AX128" s="48"/>
      <c r="AY128" s="48"/>
    </row>
    <row r="129" spans="1:51" s="11" customFormat="1" ht="73.5" customHeight="1" x14ac:dyDescent="0.25">
      <c r="A129" s="44"/>
      <c r="B129" s="44"/>
      <c r="C129" s="44"/>
      <c r="D129" s="44"/>
      <c r="E129" s="44"/>
      <c r="F129" s="47"/>
      <c r="G129" s="47"/>
      <c r="H129" s="44"/>
      <c r="I129" s="44"/>
      <c r="J129" s="21" t="s">
        <v>389</v>
      </c>
      <c r="K129" s="16">
        <v>10</v>
      </c>
      <c r="L129" s="16">
        <v>7</v>
      </c>
      <c r="M129" s="16">
        <v>2023</v>
      </c>
      <c r="N129" s="13">
        <v>31</v>
      </c>
      <c r="O129" s="14">
        <v>12</v>
      </c>
      <c r="P129" s="14">
        <v>2023</v>
      </c>
      <c r="Q129" s="21" t="s">
        <v>390</v>
      </c>
      <c r="R129" s="10" t="s">
        <v>483</v>
      </c>
      <c r="S129" s="10" t="s">
        <v>483</v>
      </c>
      <c r="T129" s="21"/>
      <c r="U129" s="21"/>
      <c r="V129" s="21"/>
      <c r="W129" s="21"/>
      <c r="X129" s="8"/>
      <c r="Y129" s="48"/>
      <c r="Z129" s="48"/>
      <c r="AA129" s="48"/>
      <c r="AB129" s="49"/>
      <c r="AC129" s="49"/>
      <c r="AD129" s="49"/>
      <c r="AE129" s="49"/>
      <c r="AF129" s="8"/>
      <c r="AG129" s="48"/>
      <c r="AH129" s="48"/>
      <c r="AI129" s="48"/>
      <c r="AJ129" s="49"/>
      <c r="AK129" s="49"/>
      <c r="AL129" s="49"/>
      <c r="AM129" s="49"/>
      <c r="AN129" s="8"/>
      <c r="AO129" s="48"/>
      <c r="AP129" s="48"/>
      <c r="AQ129" s="48"/>
      <c r="AR129" s="49"/>
      <c r="AS129" s="49"/>
      <c r="AT129" s="49"/>
      <c r="AU129" s="49"/>
      <c r="AV129" s="8"/>
      <c r="AW129" s="48"/>
      <c r="AX129" s="48"/>
      <c r="AY129" s="48"/>
    </row>
    <row r="130" spans="1:51" s="11" customFormat="1" ht="114.95" customHeight="1" x14ac:dyDescent="0.25">
      <c r="A130" s="42">
        <f>1+A126</f>
        <v>63</v>
      </c>
      <c r="B130" s="42" t="s">
        <v>395</v>
      </c>
      <c r="C130" s="42">
        <v>10</v>
      </c>
      <c r="D130" s="42">
        <v>7</v>
      </c>
      <c r="E130" s="42">
        <v>2023</v>
      </c>
      <c r="F130" s="45" t="s">
        <v>383</v>
      </c>
      <c r="G130" s="45" t="s">
        <v>403</v>
      </c>
      <c r="H130" s="42" t="s">
        <v>394</v>
      </c>
      <c r="I130" s="42" t="s">
        <v>396</v>
      </c>
      <c r="J130" s="21" t="s">
        <v>397</v>
      </c>
      <c r="K130" s="16">
        <v>10</v>
      </c>
      <c r="L130" s="16">
        <v>7</v>
      </c>
      <c r="M130" s="16">
        <v>2023</v>
      </c>
      <c r="N130" s="13">
        <v>4</v>
      </c>
      <c r="O130" s="14">
        <v>8</v>
      </c>
      <c r="P130" s="14">
        <v>2023</v>
      </c>
      <c r="Q130" s="21" t="s">
        <v>399</v>
      </c>
      <c r="R130" s="10" t="s">
        <v>400</v>
      </c>
      <c r="S130" s="10" t="s">
        <v>400</v>
      </c>
      <c r="T130" s="21"/>
      <c r="U130" s="21"/>
      <c r="V130" s="21"/>
      <c r="W130" s="21"/>
      <c r="X130" s="8"/>
      <c r="Y130" s="48"/>
      <c r="Z130" s="48"/>
      <c r="AA130" s="48"/>
      <c r="AB130" s="49"/>
      <c r="AC130" s="49"/>
      <c r="AD130" s="49"/>
      <c r="AE130" s="49"/>
      <c r="AF130" s="8"/>
      <c r="AG130" s="48"/>
      <c r="AH130" s="48"/>
      <c r="AI130" s="48"/>
      <c r="AJ130" s="49"/>
      <c r="AK130" s="49"/>
      <c r="AL130" s="49"/>
      <c r="AM130" s="49"/>
      <c r="AN130" s="8"/>
      <c r="AO130" s="48"/>
      <c r="AP130" s="48"/>
      <c r="AQ130" s="48"/>
      <c r="AR130" s="49"/>
      <c r="AS130" s="49"/>
      <c r="AT130" s="49"/>
      <c r="AU130" s="49"/>
      <c r="AV130" s="8"/>
      <c r="AW130" s="48"/>
      <c r="AX130" s="48"/>
      <c r="AY130" s="48"/>
    </row>
    <row r="131" spans="1:51" s="11" customFormat="1" ht="84.75" customHeight="1" x14ac:dyDescent="0.25">
      <c r="A131" s="43"/>
      <c r="B131" s="43"/>
      <c r="C131" s="43"/>
      <c r="D131" s="43"/>
      <c r="E131" s="43"/>
      <c r="F131" s="46"/>
      <c r="G131" s="46"/>
      <c r="H131" s="43"/>
      <c r="I131" s="43"/>
      <c r="J131" s="21" t="s">
        <v>485</v>
      </c>
      <c r="K131" s="16">
        <v>10</v>
      </c>
      <c r="L131" s="16">
        <v>7</v>
      </c>
      <c r="M131" s="16">
        <v>2023</v>
      </c>
      <c r="N131" s="13">
        <v>8</v>
      </c>
      <c r="O131" s="14">
        <v>8</v>
      </c>
      <c r="P131" s="14">
        <v>2023</v>
      </c>
      <c r="Q131" s="21" t="s">
        <v>399</v>
      </c>
      <c r="R131" s="10" t="s">
        <v>401</v>
      </c>
      <c r="S131" s="10" t="s">
        <v>401</v>
      </c>
      <c r="T131" s="21"/>
      <c r="U131" s="21"/>
      <c r="V131" s="21"/>
      <c r="W131" s="21"/>
      <c r="X131" s="8"/>
      <c r="Y131" s="48"/>
      <c r="Z131" s="48"/>
      <c r="AA131" s="48"/>
      <c r="AB131" s="49"/>
      <c r="AC131" s="49"/>
      <c r="AD131" s="49"/>
      <c r="AE131" s="49"/>
      <c r="AF131" s="8"/>
      <c r="AG131" s="48"/>
      <c r="AH131" s="48"/>
      <c r="AI131" s="48"/>
      <c r="AJ131" s="49"/>
      <c r="AK131" s="49"/>
      <c r="AL131" s="49"/>
      <c r="AM131" s="49"/>
      <c r="AN131" s="8"/>
      <c r="AO131" s="48"/>
      <c r="AP131" s="48"/>
      <c r="AQ131" s="48"/>
      <c r="AR131" s="49"/>
      <c r="AS131" s="49"/>
      <c r="AT131" s="49"/>
      <c r="AU131" s="49"/>
      <c r="AV131" s="8"/>
      <c r="AW131" s="48"/>
      <c r="AX131" s="48"/>
      <c r="AY131" s="48"/>
    </row>
    <row r="132" spans="1:51" s="11" customFormat="1" ht="84.75" customHeight="1" x14ac:dyDescent="0.25">
      <c r="A132" s="44"/>
      <c r="B132" s="44"/>
      <c r="C132" s="44"/>
      <c r="D132" s="44"/>
      <c r="E132" s="44"/>
      <c r="F132" s="47"/>
      <c r="G132" s="47"/>
      <c r="H132" s="44"/>
      <c r="I132" s="44"/>
      <c r="J132" s="21" t="s">
        <v>398</v>
      </c>
      <c r="K132" s="16">
        <v>10</v>
      </c>
      <c r="L132" s="16">
        <v>7</v>
      </c>
      <c r="M132" s="16">
        <v>2023</v>
      </c>
      <c r="N132" s="13">
        <v>10</v>
      </c>
      <c r="O132" s="14">
        <v>8</v>
      </c>
      <c r="P132" s="14">
        <v>2023</v>
      </c>
      <c r="Q132" s="21" t="s">
        <v>399</v>
      </c>
      <c r="R132" s="10" t="s">
        <v>402</v>
      </c>
      <c r="S132" s="10" t="s">
        <v>402</v>
      </c>
      <c r="T132" s="21"/>
      <c r="U132" s="21"/>
      <c r="V132" s="21"/>
      <c r="W132" s="21"/>
      <c r="X132" s="8"/>
      <c r="Y132" s="48"/>
      <c r="Z132" s="48"/>
      <c r="AA132" s="48"/>
      <c r="AB132" s="49"/>
      <c r="AC132" s="49"/>
      <c r="AD132" s="49"/>
      <c r="AE132" s="49"/>
      <c r="AF132" s="8"/>
      <c r="AG132" s="48"/>
      <c r="AH132" s="48"/>
      <c r="AI132" s="48"/>
      <c r="AJ132" s="49"/>
      <c r="AK132" s="49"/>
      <c r="AL132" s="49"/>
      <c r="AM132" s="49"/>
      <c r="AN132" s="8"/>
      <c r="AO132" s="48"/>
      <c r="AP132" s="48"/>
      <c r="AQ132" s="48"/>
      <c r="AR132" s="49"/>
      <c r="AS132" s="49"/>
      <c r="AT132" s="49"/>
      <c r="AU132" s="49"/>
      <c r="AV132" s="8"/>
      <c r="AW132" s="48"/>
      <c r="AX132" s="48"/>
      <c r="AY132" s="48"/>
    </row>
    <row r="133" spans="1:51" s="36" customFormat="1" ht="114.95" customHeight="1" x14ac:dyDescent="0.25">
      <c r="A133" s="31">
        <f>1+A130</f>
        <v>64</v>
      </c>
      <c r="B133" s="31" t="s">
        <v>565</v>
      </c>
      <c r="C133" s="31">
        <v>19</v>
      </c>
      <c r="D133" s="31">
        <v>7</v>
      </c>
      <c r="E133" s="31">
        <v>2023</v>
      </c>
      <c r="F133" s="32" t="s">
        <v>566</v>
      </c>
      <c r="G133" s="32" t="s">
        <v>403</v>
      </c>
      <c r="H133" s="31" t="s">
        <v>594</v>
      </c>
      <c r="I133" s="31" t="s">
        <v>617</v>
      </c>
      <c r="J133" s="29" t="s">
        <v>567</v>
      </c>
      <c r="K133" s="29">
        <v>19</v>
      </c>
      <c r="L133" s="29">
        <v>7</v>
      </c>
      <c r="M133" s="29">
        <v>2023</v>
      </c>
      <c r="N133" s="33">
        <v>30</v>
      </c>
      <c r="O133" s="34">
        <v>8</v>
      </c>
      <c r="P133" s="34">
        <v>2023</v>
      </c>
      <c r="Q133" s="29" t="s">
        <v>568</v>
      </c>
      <c r="R133" s="30" t="s">
        <v>569</v>
      </c>
      <c r="S133" s="30" t="s">
        <v>569</v>
      </c>
      <c r="T133" s="29"/>
      <c r="U133" s="29"/>
      <c r="V133" s="29"/>
      <c r="W133" s="29"/>
      <c r="X133" s="35"/>
      <c r="Y133" s="54"/>
      <c r="Z133" s="54"/>
      <c r="AA133" s="54"/>
      <c r="AB133" s="53"/>
      <c r="AC133" s="53"/>
      <c r="AD133" s="53"/>
      <c r="AE133" s="53"/>
      <c r="AF133" s="35"/>
      <c r="AG133" s="54"/>
      <c r="AH133" s="54"/>
      <c r="AI133" s="54"/>
      <c r="AJ133" s="53"/>
      <c r="AK133" s="53"/>
      <c r="AL133" s="53"/>
      <c r="AM133" s="53"/>
      <c r="AN133" s="35"/>
      <c r="AO133" s="54"/>
      <c r="AP133" s="54"/>
      <c r="AQ133" s="54"/>
      <c r="AR133" s="53"/>
      <c r="AS133" s="53"/>
      <c r="AT133" s="53"/>
      <c r="AU133" s="53"/>
      <c r="AV133" s="35"/>
      <c r="AW133" s="54"/>
      <c r="AX133" s="54"/>
      <c r="AY133" s="54"/>
    </row>
    <row r="134" spans="1:51" s="36" customFormat="1" ht="114.95" customHeight="1" x14ac:dyDescent="0.25">
      <c r="A134" s="31">
        <f>1+A133</f>
        <v>65</v>
      </c>
      <c r="B134" s="31" t="s">
        <v>593</v>
      </c>
      <c r="C134" s="31">
        <v>19</v>
      </c>
      <c r="D134" s="31">
        <v>7</v>
      </c>
      <c r="E134" s="31">
        <v>2023</v>
      </c>
      <c r="F134" s="32" t="s">
        <v>566</v>
      </c>
      <c r="G134" s="32" t="s">
        <v>403</v>
      </c>
      <c r="H134" s="31" t="s">
        <v>595</v>
      </c>
      <c r="I134" s="31" t="s">
        <v>55</v>
      </c>
      <c r="J134" s="29" t="s">
        <v>607</v>
      </c>
      <c r="K134" s="29">
        <v>19</v>
      </c>
      <c r="L134" s="29">
        <v>7</v>
      </c>
      <c r="M134" s="29">
        <v>2023</v>
      </c>
      <c r="N134" s="33">
        <v>30</v>
      </c>
      <c r="O134" s="34">
        <v>8</v>
      </c>
      <c r="P134" s="34">
        <v>2023</v>
      </c>
      <c r="Q134" s="29" t="s">
        <v>568</v>
      </c>
      <c r="R134" s="30" t="s">
        <v>596</v>
      </c>
      <c r="S134" s="29" t="s">
        <v>596</v>
      </c>
      <c r="T134" s="29"/>
      <c r="U134" s="29"/>
      <c r="V134" s="29"/>
      <c r="W134" s="29"/>
      <c r="X134" s="35"/>
      <c r="Y134" s="50"/>
      <c r="Z134" s="51"/>
      <c r="AA134" s="52"/>
      <c r="AB134" s="55"/>
      <c r="AC134" s="56"/>
      <c r="AD134" s="56"/>
      <c r="AE134" s="57"/>
      <c r="AF134" s="35"/>
      <c r="AG134" s="50"/>
      <c r="AH134" s="51"/>
      <c r="AI134" s="52"/>
      <c r="AJ134" s="53"/>
      <c r="AK134" s="53"/>
      <c r="AL134" s="53"/>
      <c r="AM134" s="53"/>
      <c r="AN134" s="35"/>
      <c r="AO134" s="54"/>
      <c r="AP134" s="54"/>
      <c r="AQ134" s="54"/>
      <c r="AR134" s="53"/>
      <c r="AS134" s="53"/>
      <c r="AT134" s="53"/>
      <c r="AU134" s="53"/>
      <c r="AV134" s="35"/>
      <c r="AW134" s="54"/>
      <c r="AX134" s="54"/>
      <c r="AY134" s="54"/>
    </row>
    <row r="135" spans="1:51" s="11" customFormat="1" ht="114.95" customHeight="1" x14ac:dyDescent="0.25">
      <c r="A135" s="42">
        <f>1+A134</f>
        <v>66</v>
      </c>
      <c r="B135" s="42" t="s">
        <v>580</v>
      </c>
      <c r="C135" s="42">
        <v>19</v>
      </c>
      <c r="D135" s="42">
        <v>7</v>
      </c>
      <c r="E135" s="42">
        <v>2023</v>
      </c>
      <c r="F135" s="45" t="s">
        <v>570</v>
      </c>
      <c r="G135" s="45" t="s">
        <v>403</v>
      </c>
      <c r="H135" s="42" t="s">
        <v>573</v>
      </c>
      <c r="I135" s="42" t="s">
        <v>574</v>
      </c>
      <c r="J135" s="29" t="s">
        <v>608</v>
      </c>
      <c r="K135" s="31">
        <v>19</v>
      </c>
      <c r="L135" s="31">
        <v>7</v>
      </c>
      <c r="M135" s="31">
        <v>2023</v>
      </c>
      <c r="N135" s="31">
        <v>30</v>
      </c>
      <c r="O135" s="31">
        <v>8</v>
      </c>
      <c r="P135" s="31">
        <v>2023</v>
      </c>
      <c r="Q135" s="29" t="s">
        <v>583</v>
      </c>
      <c r="R135" s="30" t="s">
        <v>609</v>
      </c>
      <c r="S135" s="30" t="s">
        <v>609</v>
      </c>
      <c r="T135" s="29"/>
      <c r="U135" s="21"/>
      <c r="V135" s="21"/>
      <c r="W135" s="21"/>
      <c r="X135" s="8"/>
      <c r="Y135" s="48"/>
      <c r="Z135" s="48"/>
      <c r="AA135" s="48"/>
      <c r="AB135" s="49"/>
      <c r="AC135" s="49"/>
      <c r="AD135" s="49"/>
      <c r="AE135" s="49"/>
      <c r="AF135" s="8"/>
      <c r="AG135" s="48"/>
      <c r="AH135" s="48"/>
      <c r="AI135" s="48"/>
      <c r="AJ135" s="49"/>
      <c r="AK135" s="49"/>
      <c r="AL135" s="49"/>
      <c r="AM135" s="49"/>
      <c r="AN135" s="8"/>
      <c r="AO135" s="48"/>
      <c r="AP135" s="48"/>
      <c r="AQ135" s="48"/>
      <c r="AR135" s="49"/>
      <c r="AS135" s="49"/>
      <c r="AT135" s="49"/>
      <c r="AU135" s="49"/>
      <c r="AV135" s="8"/>
      <c r="AW135" s="48"/>
      <c r="AX135" s="48"/>
      <c r="AY135" s="48"/>
    </row>
    <row r="136" spans="1:51" s="11" customFormat="1" ht="114.95" customHeight="1" x14ac:dyDescent="0.25">
      <c r="A136" s="43"/>
      <c r="B136" s="43"/>
      <c r="C136" s="43"/>
      <c r="D136" s="43"/>
      <c r="E136" s="43"/>
      <c r="F136" s="46"/>
      <c r="G136" s="46"/>
      <c r="H136" s="43"/>
      <c r="I136" s="43"/>
      <c r="J136" s="29" t="s">
        <v>582</v>
      </c>
      <c r="K136" s="31">
        <v>19</v>
      </c>
      <c r="L136" s="31">
        <v>7</v>
      </c>
      <c r="M136" s="31">
        <v>2023</v>
      </c>
      <c r="N136" s="31">
        <v>30</v>
      </c>
      <c r="O136" s="31">
        <v>9</v>
      </c>
      <c r="P136" s="31">
        <v>2023</v>
      </c>
      <c r="Q136" s="29" t="s">
        <v>572</v>
      </c>
      <c r="R136" s="30" t="s">
        <v>618</v>
      </c>
      <c r="S136" s="30" t="s">
        <v>618</v>
      </c>
      <c r="T136" s="29"/>
      <c r="U136" s="21"/>
      <c r="V136" s="21"/>
      <c r="W136" s="21"/>
      <c r="X136" s="8"/>
      <c r="Y136" s="48"/>
      <c r="Z136" s="48"/>
      <c r="AA136" s="48"/>
      <c r="AB136" s="49"/>
      <c r="AC136" s="49"/>
      <c r="AD136" s="49"/>
      <c r="AE136" s="49"/>
      <c r="AF136" s="8"/>
      <c r="AG136" s="48"/>
      <c r="AH136" s="48"/>
      <c r="AI136" s="48"/>
      <c r="AJ136" s="49"/>
      <c r="AK136" s="49"/>
      <c r="AL136" s="49"/>
      <c r="AM136" s="49"/>
      <c r="AN136" s="8"/>
      <c r="AO136" s="48"/>
      <c r="AP136" s="48"/>
      <c r="AQ136" s="48"/>
      <c r="AR136" s="49"/>
      <c r="AS136" s="49"/>
      <c r="AT136" s="49"/>
      <c r="AU136" s="49"/>
      <c r="AV136" s="8"/>
      <c r="AW136" s="48"/>
      <c r="AX136" s="48"/>
      <c r="AY136" s="48"/>
    </row>
    <row r="137" spans="1:51" s="11" customFormat="1" ht="114.95" customHeight="1" x14ac:dyDescent="0.25">
      <c r="A137" s="44"/>
      <c r="B137" s="44"/>
      <c r="C137" s="44"/>
      <c r="D137" s="44"/>
      <c r="E137" s="44"/>
      <c r="F137" s="47"/>
      <c r="G137" s="47"/>
      <c r="H137" s="44"/>
      <c r="I137" s="44"/>
      <c r="J137" s="29" t="s">
        <v>584</v>
      </c>
      <c r="K137" s="31">
        <v>19</v>
      </c>
      <c r="L137" s="31">
        <v>7</v>
      </c>
      <c r="M137" s="31">
        <v>2023</v>
      </c>
      <c r="N137" s="31">
        <v>30</v>
      </c>
      <c r="O137" s="31">
        <v>9</v>
      </c>
      <c r="P137" s="31">
        <v>2023</v>
      </c>
      <c r="Q137" s="29" t="s">
        <v>572</v>
      </c>
      <c r="R137" s="30" t="s">
        <v>610</v>
      </c>
      <c r="S137" s="30" t="s">
        <v>610</v>
      </c>
      <c r="T137" s="29"/>
      <c r="U137" s="21"/>
      <c r="V137" s="21"/>
      <c r="W137" s="21"/>
      <c r="X137" s="8"/>
      <c r="Y137" s="64"/>
      <c r="Z137" s="65"/>
      <c r="AA137" s="66"/>
      <c r="AB137" s="82"/>
      <c r="AC137" s="83"/>
      <c r="AD137" s="83"/>
      <c r="AE137" s="84"/>
      <c r="AF137" s="8"/>
      <c r="AG137" s="64"/>
      <c r="AH137" s="65"/>
      <c r="AI137" s="66"/>
      <c r="AJ137" s="82"/>
      <c r="AK137" s="83"/>
      <c r="AL137" s="83"/>
      <c r="AM137" s="84"/>
      <c r="AN137" s="8"/>
      <c r="AO137" s="48"/>
      <c r="AP137" s="48"/>
      <c r="AQ137" s="48"/>
      <c r="AR137" s="49"/>
      <c r="AS137" s="49"/>
      <c r="AT137" s="49"/>
      <c r="AU137" s="49"/>
      <c r="AV137" s="8"/>
      <c r="AW137" s="48"/>
      <c r="AX137" s="48"/>
      <c r="AY137" s="48"/>
    </row>
    <row r="138" spans="1:51" s="11" customFormat="1" ht="114.95" customHeight="1" x14ac:dyDescent="0.25">
      <c r="A138" s="16">
        <f>1+A135</f>
        <v>67</v>
      </c>
      <c r="B138" s="16" t="s">
        <v>581</v>
      </c>
      <c r="C138" s="16">
        <v>19</v>
      </c>
      <c r="D138" s="16">
        <v>7</v>
      </c>
      <c r="E138" s="16">
        <v>2023</v>
      </c>
      <c r="F138" s="18" t="s">
        <v>570</v>
      </c>
      <c r="G138" s="18" t="s">
        <v>403</v>
      </c>
      <c r="H138" s="16" t="s">
        <v>571</v>
      </c>
      <c r="I138" s="16" t="s">
        <v>55</v>
      </c>
      <c r="J138" s="29" t="s">
        <v>597</v>
      </c>
      <c r="K138" s="29">
        <v>19</v>
      </c>
      <c r="L138" s="29">
        <v>7</v>
      </c>
      <c r="M138" s="29">
        <v>2023</v>
      </c>
      <c r="N138" s="33">
        <v>30</v>
      </c>
      <c r="O138" s="34">
        <v>12</v>
      </c>
      <c r="P138" s="34">
        <v>2023</v>
      </c>
      <c r="Q138" s="29" t="s">
        <v>572</v>
      </c>
      <c r="R138" s="30" t="s">
        <v>598</v>
      </c>
      <c r="S138" s="30" t="s">
        <v>598</v>
      </c>
      <c r="T138" s="29"/>
      <c r="U138" s="21"/>
      <c r="V138" s="21"/>
      <c r="W138" s="21"/>
      <c r="X138" s="8"/>
      <c r="Y138" s="48"/>
      <c r="Z138" s="48"/>
      <c r="AA138" s="48"/>
      <c r="AB138" s="49"/>
      <c r="AC138" s="49"/>
      <c r="AD138" s="49"/>
      <c r="AE138" s="49"/>
      <c r="AF138" s="8"/>
      <c r="AG138" s="48"/>
      <c r="AH138" s="48"/>
      <c r="AI138" s="48"/>
      <c r="AJ138" s="49"/>
      <c r="AK138" s="49"/>
      <c r="AL138" s="49"/>
      <c r="AM138" s="49"/>
      <c r="AN138" s="8"/>
      <c r="AO138" s="48"/>
      <c r="AP138" s="48"/>
      <c r="AQ138" s="48"/>
      <c r="AR138" s="49"/>
      <c r="AS138" s="49"/>
      <c r="AT138" s="49"/>
      <c r="AU138" s="49"/>
      <c r="AV138" s="8"/>
      <c r="AW138" s="48"/>
      <c r="AX138" s="48"/>
      <c r="AY138" s="48"/>
    </row>
    <row r="139" spans="1:51" s="11" customFormat="1" ht="114.95" customHeight="1" x14ac:dyDescent="0.25">
      <c r="A139" s="27">
        <f>1+A138</f>
        <v>68</v>
      </c>
      <c r="B139" s="27" t="s">
        <v>585</v>
      </c>
      <c r="C139" s="27">
        <v>19</v>
      </c>
      <c r="D139" s="27">
        <v>7</v>
      </c>
      <c r="E139" s="27">
        <v>2023</v>
      </c>
      <c r="F139" s="28" t="s">
        <v>570</v>
      </c>
      <c r="G139" s="28" t="s">
        <v>403</v>
      </c>
      <c r="H139" s="27" t="s">
        <v>611</v>
      </c>
      <c r="I139" s="27" t="s">
        <v>55</v>
      </c>
      <c r="J139" s="29" t="s">
        <v>612</v>
      </c>
      <c r="K139" s="31">
        <v>19</v>
      </c>
      <c r="L139" s="31">
        <v>7</v>
      </c>
      <c r="M139" s="31">
        <v>2023</v>
      </c>
      <c r="N139" s="31">
        <v>30</v>
      </c>
      <c r="O139" s="31">
        <v>9</v>
      </c>
      <c r="P139" s="31">
        <v>2023</v>
      </c>
      <c r="Q139" s="29" t="s">
        <v>583</v>
      </c>
      <c r="R139" s="29" t="s">
        <v>613</v>
      </c>
      <c r="S139" s="29" t="s">
        <v>613</v>
      </c>
      <c r="T139" s="29"/>
      <c r="U139" s="21"/>
      <c r="V139" s="21"/>
      <c r="W139" s="21"/>
      <c r="X139" s="8"/>
      <c r="Y139" s="48"/>
      <c r="Z139" s="48"/>
      <c r="AA139" s="48"/>
      <c r="AB139" s="49"/>
      <c r="AC139" s="49"/>
      <c r="AD139" s="49"/>
      <c r="AE139" s="49"/>
      <c r="AF139" s="8"/>
      <c r="AG139" s="48"/>
      <c r="AH139" s="48"/>
      <c r="AI139" s="48"/>
      <c r="AJ139" s="49"/>
      <c r="AK139" s="49"/>
      <c r="AL139" s="49"/>
      <c r="AM139" s="49"/>
      <c r="AN139" s="8"/>
      <c r="AO139" s="48"/>
      <c r="AP139" s="48"/>
      <c r="AQ139" s="48"/>
      <c r="AR139" s="49"/>
      <c r="AS139" s="49"/>
      <c r="AT139" s="49"/>
      <c r="AU139" s="49"/>
      <c r="AV139" s="8"/>
      <c r="AW139" s="48"/>
      <c r="AX139" s="48"/>
      <c r="AY139" s="48"/>
    </row>
    <row r="140" spans="1:51" s="11" customFormat="1" ht="159.75" customHeight="1" x14ac:dyDescent="0.25">
      <c r="A140" s="42">
        <f>1+A139</f>
        <v>69</v>
      </c>
      <c r="B140" s="42" t="s">
        <v>576</v>
      </c>
      <c r="C140" s="42">
        <v>17</v>
      </c>
      <c r="D140" s="42">
        <v>7</v>
      </c>
      <c r="E140" s="42">
        <v>2023</v>
      </c>
      <c r="F140" s="45" t="s">
        <v>575</v>
      </c>
      <c r="G140" s="45" t="s">
        <v>403</v>
      </c>
      <c r="H140" s="42" t="s">
        <v>577</v>
      </c>
      <c r="I140" s="42" t="s">
        <v>55</v>
      </c>
      <c r="J140" s="21" t="s">
        <v>614</v>
      </c>
      <c r="K140" s="16">
        <v>17</v>
      </c>
      <c r="L140" s="16">
        <v>7</v>
      </c>
      <c r="M140" s="16">
        <v>2023</v>
      </c>
      <c r="N140" s="13">
        <v>30</v>
      </c>
      <c r="O140" s="14">
        <v>10</v>
      </c>
      <c r="P140" s="14">
        <v>2023</v>
      </c>
      <c r="Q140" s="21" t="s">
        <v>578</v>
      </c>
      <c r="R140" s="10" t="s">
        <v>391</v>
      </c>
      <c r="S140" s="10" t="s">
        <v>391</v>
      </c>
      <c r="T140" s="21"/>
      <c r="U140" s="21"/>
      <c r="V140" s="21"/>
      <c r="W140" s="21"/>
      <c r="X140" s="8"/>
      <c r="Y140" s="48"/>
      <c r="Z140" s="48"/>
      <c r="AA140" s="48"/>
      <c r="AB140" s="49"/>
      <c r="AC140" s="49"/>
      <c r="AD140" s="49"/>
      <c r="AE140" s="49"/>
      <c r="AF140" s="8"/>
      <c r="AG140" s="48"/>
      <c r="AH140" s="48"/>
      <c r="AI140" s="48"/>
      <c r="AJ140" s="49"/>
      <c r="AK140" s="49"/>
      <c r="AL140" s="49"/>
      <c r="AM140" s="49"/>
      <c r="AN140" s="8"/>
      <c r="AO140" s="48"/>
      <c r="AP140" s="48"/>
      <c r="AQ140" s="48"/>
      <c r="AR140" s="49"/>
      <c r="AS140" s="49"/>
      <c r="AT140" s="49"/>
      <c r="AU140" s="49"/>
      <c r="AV140" s="8"/>
      <c r="AW140" s="48"/>
      <c r="AX140" s="48"/>
      <c r="AY140" s="48"/>
    </row>
    <row r="141" spans="1:51" s="11" customFormat="1" ht="114.95" customHeight="1" x14ac:dyDescent="0.25">
      <c r="A141" s="44"/>
      <c r="B141" s="44"/>
      <c r="C141" s="44"/>
      <c r="D141" s="44"/>
      <c r="E141" s="44"/>
      <c r="F141" s="47"/>
      <c r="G141" s="47"/>
      <c r="H141" s="44"/>
      <c r="I141" s="44"/>
      <c r="J141" s="21" t="s">
        <v>619</v>
      </c>
      <c r="K141" s="16">
        <v>17</v>
      </c>
      <c r="L141" s="16">
        <v>7</v>
      </c>
      <c r="M141" s="16">
        <v>2023</v>
      </c>
      <c r="N141" s="13">
        <v>30</v>
      </c>
      <c r="O141" s="14">
        <v>10</v>
      </c>
      <c r="P141" s="14">
        <v>2023</v>
      </c>
      <c r="Q141" s="21" t="s">
        <v>578</v>
      </c>
      <c r="R141" s="10" t="s">
        <v>579</v>
      </c>
      <c r="S141" s="10" t="s">
        <v>579</v>
      </c>
      <c r="T141" s="21"/>
      <c r="U141" s="21"/>
      <c r="V141" s="21"/>
      <c r="W141" s="21"/>
      <c r="X141" s="8"/>
      <c r="Y141" s="48"/>
      <c r="Z141" s="48"/>
      <c r="AA141" s="48"/>
      <c r="AB141" s="49"/>
      <c r="AC141" s="49"/>
      <c r="AD141" s="49"/>
      <c r="AE141" s="49"/>
      <c r="AF141" s="8"/>
      <c r="AG141" s="48"/>
      <c r="AH141" s="48"/>
      <c r="AI141" s="48"/>
      <c r="AJ141" s="49"/>
      <c r="AK141" s="49"/>
      <c r="AL141" s="49"/>
      <c r="AM141" s="49"/>
      <c r="AN141" s="8"/>
      <c r="AO141" s="48"/>
      <c r="AP141" s="48"/>
      <c r="AQ141" s="48"/>
      <c r="AR141" s="49"/>
      <c r="AS141" s="49"/>
      <c r="AT141" s="49"/>
      <c r="AU141" s="49"/>
      <c r="AV141" s="8"/>
      <c r="AW141" s="48"/>
      <c r="AX141" s="48"/>
      <c r="AY141" s="48"/>
    </row>
    <row r="142" spans="1:51" s="11" customFormat="1" ht="114.95" customHeight="1" x14ac:dyDescent="0.25">
      <c r="A142" s="16"/>
      <c r="B142" s="16"/>
      <c r="C142" s="16"/>
      <c r="D142" s="16"/>
      <c r="E142" s="16"/>
      <c r="F142" s="18"/>
      <c r="G142" s="18"/>
      <c r="H142" s="16"/>
      <c r="I142" s="16"/>
      <c r="J142" s="21"/>
      <c r="K142" s="21"/>
      <c r="L142" s="21"/>
      <c r="M142" s="21"/>
      <c r="N142" s="13"/>
      <c r="O142" s="14"/>
      <c r="P142" s="14"/>
      <c r="Q142" s="21"/>
      <c r="R142" s="10"/>
      <c r="S142" s="21"/>
      <c r="T142" s="21"/>
      <c r="U142" s="21"/>
      <c r="V142" s="21"/>
      <c r="W142" s="21"/>
      <c r="X142" s="8"/>
      <c r="Y142" s="48"/>
      <c r="Z142" s="48"/>
      <c r="AA142" s="48"/>
      <c r="AB142" s="49"/>
      <c r="AC142" s="49"/>
      <c r="AD142" s="49"/>
      <c r="AE142" s="49"/>
      <c r="AF142" s="8"/>
      <c r="AG142" s="48"/>
      <c r="AH142" s="48"/>
      <c r="AI142" s="48"/>
      <c r="AJ142" s="49"/>
      <c r="AK142" s="49"/>
      <c r="AL142" s="49"/>
      <c r="AM142" s="49"/>
      <c r="AN142" s="8"/>
      <c r="AO142" s="48"/>
      <c r="AP142" s="48"/>
      <c r="AQ142" s="48"/>
      <c r="AR142" s="49"/>
      <c r="AS142" s="49"/>
      <c r="AT142" s="49"/>
      <c r="AU142" s="49"/>
      <c r="AV142" s="8"/>
      <c r="AW142" s="48"/>
      <c r="AX142" s="48"/>
      <c r="AY142" s="48"/>
    </row>
    <row r="143" spans="1:51" s="11" customFormat="1" x14ac:dyDescent="0.25">
      <c r="A143" s="21"/>
      <c r="B143" s="21"/>
      <c r="C143" s="21"/>
      <c r="D143" s="21"/>
      <c r="E143" s="21"/>
      <c r="F143" s="22"/>
      <c r="G143" s="22"/>
      <c r="H143" s="21"/>
      <c r="I143" s="21"/>
      <c r="J143" s="21"/>
      <c r="K143" s="21"/>
      <c r="L143" s="21"/>
      <c r="M143" s="21"/>
      <c r="N143" s="21"/>
      <c r="O143" s="21"/>
      <c r="P143" s="21"/>
      <c r="Q143" s="21"/>
      <c r="R143" s="10"/>
      <c r="S143" s="21"/>
      <c r="T143" s="49" t="s">
        <v>52</v>
      </c>
      <c r="U143" s="49"/>
      <c r="V143" s="49"/>
      <c r="W143" s="49"/>
      <c r="X143" s="8">
        <f>AVERAGE(X7:X113)</f>
        <v>0.49075490196078436</v>
      </c>
      <c r="Y143" s="48"/>
      <c r="Z143" s="48"/>
      <c r="AA143" s="48"/>
      <c r="AB143" s="49" t="s">
        <v>52</v>
      </c>
      <c r="AC143" s="49"/>
      <c r="AD143" s="49"/>
      <c r="AE143" s="49"/>
      <c r="AF143" s="8" t="e">
        <f>AVERAGE(AF7:AF113)</f>
        <v>#DIV/0!</v>
      </c>
      <c r="AG143" s="48"/>
      <c r="AH143" s="48"/>
      <c r="AI143" s="48"/>
      <c r="AJ143" s="49" t="s">
        <v>52</v>
      </c>
      <c r="AK143" s="49"/>
      <c r="AL143" s="49"/>
      <c r="AM143" s="49"/>
      <c r="AN143" s="8" t="e">
        <f>AVERAGE(AN7:AN113)</f>
        <v>#DIV/0!</v>
      </c>
      <c r="AO143" s="48"/>
      <c r="AP143" s="48"/>
      <c r="AQ143" s="48"/>
      <c r="AR143" s="49" t="s">
        <v>52</v>
      </c>
      <c r="AS143" s="49"/>
      <c r="AT143" s="49"/>
      <c r="AU143" s="49"/>
      <c r="AV143" s="8" t="e">
        <f>AVERAGE(AV7:AV113)</f>
        <v>#DIV/0!</v>
      </c>
      <c r="AW143" s="48"/>
      <c r="AX143" s="48"/>
      <c r="AY143" s="48"/>
    </row>
    <row r="144" spans="1:51" s="11" customFormat="1" x14ac:dyDescent="0.25">
      <c r="A144" s="64"/>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6"/>
    </row>
    <row r="145" spans="3:27" x14ac:dyDescent="0.25">
      <c r="F145" s="24"/>
      <c r="H145" s="24"/>
      <c r="I145" s="74"/>
      <c r="J145" s="74"/>
      <c r="Y145" s="69"/>
      <c r="Z145" s="69"/>
      <c r="AA145" s="69"/>
    </row>
    <row r="146" spans="3:27" x14ac:dyDescent="0.25">
      <c r="C146" s="67" t="s">
        <v>13</v>
      </c>
      <c r="D146" s="67"/>
      <c r="E146" s="67"/>
      <c r="F146" s="67"/>
      <c r="G146" s="67"/>
      <c r="H146" s="67"/>
      <c r="I146" s="67"/>
      <c r="J146" s="67"/>
      <c r="K146" s="68" t="s">
        <v>14</v>
      </c>
      <c r="L146" s="69"/>
      <c r="M146" s="70"/>
      <c r="Q146" s="68" t="s">
        <v>15</v>
      </c>
      <c r="R146" s="69"/>
      <c r="S146" s="69"/>
      <c r="T146" s="69"/>
      <c r="U146" s="69"/>
      <c r="V146" s="69"/>
      <c r="W146" s="69"/>
      <c r="X146" s="70"/>
      <c r="Y146" s="68" t="s">
        <v>14</v>
      </c>
      <c r="Z146" s="69"/>
      <c r="AA146" s="70"/>
    </row>
    <row r="147" spans="3:27" x14ac:dyDescent="0.25">
      <c r="C147" s="48" t="s">
        <v>179</v>
      </c>
      <c r="D147" s="67"/>
      <c r="E147" s="67"/>
      <c r="F147" s="67"/>
      <c r="G147" s="67"/>
      <c r="H147" s="67"/>
      <c r="I147" s="67"/>
      <c r="J147" s="67"/>
      <c r="K147" s="26">
        <v>28</v>
      </c>
      <c r="L147" s="26">
        <v>7</v>
      </c>
      <c r="M147" s="26">
        <v>2023</v>
      </c>
      <c r="Q147" s="64" t="s">
        <v>190</v>
      </c>
      <c r="R147" s="65"/>
      <c r="S147" s="65"/>
      <c r="T147" s="65"/>
      <c r="U147" s="65"/>
      <c r="V147" s="65"/>
      <c r="W147" s="65"/>
      <c r="X147" s="66"/>
      <c r="Y147" s="26">
        <v>28</v>
      </c>
      <c r="Z147" s="26">
        <v>7</v>
      </c>
      <c r="AA147" s="26">
        <v>2023</v>
      </c>
    </row>
  </sheetData>
  <mergeCells count="939">
    <mergeCell ref="Y58:AA58"/>
    <mergeCell ref="AG58:AI58"/>
    <mergeCell ref="AO58:AQ58"/>
    <mergeCell ref="AW58:AY58"/>
    <mergeCell ref="Y59:AA59"/>
    <mergeCell ref="AG59:AI59"/>
    <mergeCell ref="AO59:AQ59"/>
    <mergeCell ref="AW59:AY59"/>
    <mergeCell ref="Y136:AA136"/>
    <mergeCell ref="AB136:AE136"/>
    <mergeCell ref="AG136:AI136"/>
    <mergeCell ref="AJ136:AM136"/>
    <mergeCell ref="AO136:AQ136"/>
    <mergeCell ref="AR136:AU136"/>
    <mergeCell ref="AW136:AY136"/>
    <mergeCell ref="A135:A137"/>
    <mergeCell ref="B135:B137"/>
    <mergeCell ref="C135:C137"/>
    <mergeCell ref="D135:D137"/>
    <mergeCell ref="E135:E137"/>
    <mergeCell ref="F135:F137"/>
    <mergeCell ref="G135:G137"/>
    <mergeCell ref="H135:H137"/>
    <mergeCell ref="I135:I137"/>
    <mergeCell ref="Y137:AA137"/>
    <mergeCell ref="AB137:AE137"/>
    <mergeCell ref="AG137:AI137"/>
    <mergeCell ref="AJ137:AM137"/>
    <mergeCell ref="AO137:AQ137"/>
    <mergeCell ref="AR137:AU137"/>
    <mergeCell ref="AW137:AY137"/>
    <mergeCell ref="Y139:AA139"/>
    <mergeCell ref="AB139:AE139"/>
    <mergeCell ref="AG139:AI139"/>
    <mergeCell ref="AJ139:AM139"/>
    <mergeCell ref="AO139:AQ139"/>
    <mergeCell ref="AR139:AU139"/>
    <mergeCell ref="AW139:AY139"/>
    <mergeCell ref="Y138:AA138"/>
    <mergeCell ref="AB138:AE138"/>
    <mergeCell ref="AG138:AI138"/>
    <mergeCell ref="AJ138:AM138"/>
    <mergeCell ref="AO138:AQ138"/>
    <mergeCell ref="AR138:AU138"/>
    <mergeCell ref="AW138:AY138"/>
    <mergeCell ref="A140:A141"/>
    <mergeCell ref="B140:B141"/>
    <mergeCell ref="C140:C141"/>
    <mergeCell ref="D140:D141"/>
    <mergeCell ref="E140:E141"/>
    <mergeCell ref="F140:F141"/>
    <mergeCell ref="G140:G141"/>
    <mergeCell ref="H140:H141"/>
    <mergeCell ref="I140:I141"/>
    <mergeCell ref="A79:A80"/>
    <mergeCell ref="B79:B80"/>
    <mergeCell ref="C79:C80"/>
    <mergeCell ref="D79:D80"/>
    <mergeCell ref="E79:E80"/>
    <mergeCell ref="F79:F80"/>
    <mergeCell ref="G79:G80"/>
    <mergeCell ref="H79:H80"/>
    <mergeCell ref="I79:I80"/>
    <mergeCell ref="AG73:AI73"/>
    <mergeCell ref="AO73:AQ73"/>
    <mergeCell ref="AW73:AY73"/>
    <mergeCell ref="A72:A75"/>
    <mergeCell ref="B72:B75"/>
    <mergeCell ref="C72:C75"/>
    <mergeCell ref="D72:D75"/>
    <mergeCell ref="E72:E75"/>
    <mergeCell ref="F72:F75"/>
    <mergeCell ref="G72:G75"/>
    <mergeCell ref="H72:H75"/>
    <mergeCell ref="I72:I75"/>
    <mergeCell ref="AG77:AI77"/>
    <mergeCell ref="AO77:AQ77"/>
    <mergeCell ref="AW77:AY77"/>
    <mergeCell ref="Y78:AA78"/>
    <mergeCell ref="AG78:AI78"/>
    <mergeCell ref="AO78:AQ78"/>
    <mergeCell ref="AW78:AY78"/>
    <mergeCell ref="Y72:AA72"/>
    <mergeCell ref="AG72:AI72"/>
    <mergeCell ref="AO72:AQ72"/>
    <mergeCell ref="AW72:AY72"/>
    <mergeCell ref="Y76:AA76"/>
    <mergeCell ref="AG76:AI76"/>
    <mergeCell ref="AO76:AQ76"/>
    <mergeCell ref="AW76:AY76"/>
    <mergeCell ref="Y75:AA75"/>
    <mergeCell ref="AG75:AI75"/>
    <mergeCell ref="AO75:AQ75"/>
    <mergeCell ref="AW75:AY75"/>
    <mergeCell ref="Y74:AA74"/>
    <mergeCell ref="AG74:AI74"/>
    <mergeCell ref="AO74:AQ74"/>
    <mergeCell ref="AW74:AY74"/>
    <mergeCell ref="Y73:AA73"/>
    <mergeCell ref="A130:A132"/>
    <mergeCell ref="Y83:AA83"/>
    <mergeCell ref="AG83:AI83"/>
    <mergeCell ref="AO83:AQ83"/>
    <mergeCell ref="AW83:AY83"/>
    <mergeCell ref="Y84:AA84"/>
    <mergeCell ref="AG84:AI84"/>
    <mergeCell ref="AO84:AQ84"/>
    <mergeCell ref="AW84:AY84"/>
    <mergeCell ref="A82:A85"/>
    <mergeCell ref="B82:B85"/>
    <mergeCell ref="C82:C85"/>
    <mergeCell ref="D82:D85"/>
    <mergeCell ref="E82:E85"/>
    <mergeCell ref="F82:F85"/>
    <mergeCell ref="G82:G85"/>
    <mergeCell ref="H82:H85"/>
    <mergeCell ref="I82:I85"/>
    <mergeCell ref="Y85:AA85"/>
    <mergeCell ref="AG85:AI85"/>
    <mergeCell ref="AO85:AQ85"/>
    <mergeCell ref="AW85:AY85"/>
    <mergeCell ref="Y86:AA86"/>
    <mergeCell ref="AG86:AI86"/>
    <mergeCell ref="AO86:AQ86"/>
    <mergeCell ref="AW86:AY86"/>
    <mergeCell ref="A121:A125"/>
    <mergeCell ref="B121:B125"/>
    <mergeCell ref="C121:C125"/>
    <mergeCell ref="D121:D125"/>
    <mergeCell ref="E121:E125"/>
    <mergeCell ref="F121:F125"/>
    <mergeCell ref="G121:G125"/>
    <mergeCell ref="H121:H125"/>
    <mergeCell ref="I121:I125"/>
    <mergeCell ref="A115:A120"/>
    <mergeCell ref="B115:B120"/>
    <mergeCell ref="C115:C120"/>
    <mergeCell ref="D115:D120"/>
    <mergeCell ref="E115:E120"/>
    <mergeCell ref="F115:F120"/>
    <mergeCell ref="G115:G120"/>
    <mergeCell ref="H115:H120"/>
    <mergeCell ref="I115:I120"/>
    <mergeCell ref="Y124:AA124"/>
    <mergeCell ref="AB124:AE124"/>
    <mergeCell ref="AG124:AI124"/>
    <mergeCell ref="AJ124:AM124"/>
    <mergeCell ref="AO124:AQ124"/>
    <mergeCell ref="AR124:AU124"/>
    <mergeCell ref="AW124:AY124"/>
    <mergeCell ref="Y122:AA122"/>
    <mergeCell ref="AB122:AE122"/>
    <mergeCell ref="AG122:AI122"/>
    <mergeCell ref="AJ122:AM122"/>
    <mergeCell ref="AO122:AQ122"/>
    <mergeCell ref="AR122:AU122"/>
    <mergeCell ref="AW122:AY122"/>
    <mergeCell ref="Y123:AA123"/>
    <mergeCell ref="AB123:AE123"/>
    <mergeCell ref="AG123:AI123"/>
    <mergeCell ref="AJ123:AM123"/>
    <mergeCell ref="AO123:AQ123"/>
    <mergeCell ref="AR123:AU123"/>
    <mergeCell ref="AW123:AY123"/>
    <mergeCell ref="Y118:AA118"/>
    <mergeCell ref="AB118:AE118"/>
    <mergeCell ref="AG118:AI118"/>
    <mergeCell ref="AJ118:AM118"/>
    <mergeCell ref="AO118:AQ118"/>
    <mergeCell ref="AR118:AU118"/>
    <mergeCell ref="AW118:AY118"/>
    <mergeCell ref="Y121:AA121"/>
    <mergeCell ref="AB121:AE121"/>
    <mergeCell ref="AG121:AI121"/>
    <mergeCell ref="AJ121:AM121"/>
    <mergeCell ref="AO121:AQ121"/>
    <mergeCell ref="AR121:AU121"/>
    <mergeCell ref="AW121:AY121"/>
    <mergeCell ref="AR116:AU116"/>
    <mergeCell ref="AW116:AY116"/>
    <mergeCell ref="Y117:AA117"/>
    <mergeCell ref="AB117:AE117"/>
    <mergeCell ref="AG117:AI117"/>
    <mergeCell ref="AJ117:AM117"/>
    <mergeCell ref="AO117:AQ117"/>
    <mergeCell ref="AR117:AU117"/>
    <mergeCell ref="AW117:AY117"/>
    <mergeCell ref="AW115:AY115"/>
    <mergeCell ref="Y125:AA125"/>
    <mergeCell ref="AB125:AE125"/>
    <mergeCell ref="AG125:AI125"/>
    <mergeCell ref="AJ125:AM125"/>
    <mergeCell ref="AO125:AQ125"/>
    <mergeCell ref="AR125:AU125"/>
    <mergeCell ref="AW125:AY125"/>
    <mergeCell ref="Y120:AA120"/>
    <mergeCell ref="AB120:AE120"/>
    <mergeCell ref="AG120:AI120"/>
    <mergeCell ref="AJ120:AM120"/>
    <mergeCell ref="AO120:AQ120"/>
    <mergeCell ref="AR120:AU120"/>
    <mergeCell ref="AW120:AY120"/>
    <mergeCell ref="Y119:AA119"/>
    <mergeCell ref="AB119:AE119"/>
    <mergeCell ref="AG119:AI119"/>
    <mergeCell ref="AJ119:AM119"/>
    <mergeCell ref="AO119:AQ119"/>
    <mergeCell ref="AR119:AU119"/>
    <mergeCell ref="AW119:AY119"/>
    <mergeCell ref="Y116:AA116"/>
    <mergeCell ref="AB116:AE116"/>
    <mergeCell ref="Y36:AA36"/>
    <mergeCell ref="AG36:AI36"/>
    <mergeCell ref="AO36:AQ36"/>
    <mergeCell ref="AW36:AY36"/>
    <mergeCell ref="AW46:AY46"/>
    <mergeCell ref="Y49:AA49"/>
    <mergeCell ref="AG49:AI49"/>
    <mergeCell ref="AO49:AQ49"/>
    <mergeCell ref="AW49:AY49"/>
    <mergeCell ref="Y40:AA40"/>
    <mergeCell ref="AG40:AI40"/>
    <mergeCell ref="AO40:AQ40"/>
    <mergeCell ref="AW40:AY40"/>
    <mergeCell ref="Y41:AA41"/>
    <mergeCell ref="AG41:AI41"/>
    <mergeCell ref="AO41:AQ41"/>
    <mergeCell ref="AW41:AY41"/>
    <mergeCell ref="Y42:AA42"/>
    <mergeCell ref="AG42:AI42"/>
    <mergeCell ref="AO42:AQ42"/>
    <mergeCell ref="AW42:AY42"/>
    <mergeCell ref="Y43:AA43"/>
    <mergeCell ref="AG43:AI43"/>
    <mergeCell ref="AO43:AQ43"/>
    <mergeCell ref="Y50:AA50"/>
    <mergeCell ref="AG50:AI50"/>
    <mergeCell ref="AO50:AQ50"/>
    <mergeCell ref="AW50:AY50"/>
    <mergeCell ref="Y47:AA47"/>
    <mergeCell ref="AG47:AI47"/>
    <mergeCell ref="AO47:AQ47"/>
    <mergeCell ref="AW47:AY47"/>
    <mergeCell ref="AW82:AY82"/>
    <mergeCell ref="AW70:AY70"/>
    <mergeCell ref="AW69:AY69"/>
    <mergeCell ref="AW64:AY64"/>
    <mergeCell ref="AW61:AY61"/>
    <mergeCell ref="AW67:AY67"/>
    <mergeCell ref="AW65:AY65"/>
    <mergeCell ref="Y79:AA79"/>
    <mergeCell ref="AG79:AI79"/>
    <mergeCell ref="AO79:AQ79"/>
    <mergeCell ref="AW79:AY79"/>
    <mergeCell ref="Y80:AA80"/>
    <mergeCell ref="AG80:AI80"/>
    <mergeCell ref="AO80:AQ80"/>
    <mergeCell ref="AW80:AY80"/>
    <mergeCell ref="Y77:AA77"/>
    <mergeCell ref="AW43:AY43"/>
    <mergeCell ref="Y44:AA44"/>
    <mergeCell ref="AG44:AI44"/>
    <mergeCell ref="AO44:AQ44"/>
    <mergeCell ref="AW44:AY44"/>
    <mergeCell ref="AW45:AY45"/>
    <mergeCell ref="Y46:AA46"/>
    <mergeCell ref="AG46:AI46"/>
    <mergeCell ref="B130:B132"/>
    <mergeCell ref="C130:C132"/>
    <mergeCell ref="D130:D132"/>
    <mergeCell ref="E130:E132"/>
    <mergeCell ref="F130:F132"/>
    <mergeCell ref="G130:G132"/>
    <mergeCell ref="H130:H132"/>
    <mergeCell ref="I130:I132"/>
    <mergeCell ref="AG128:AI128"/>
    <mergeCell ref="Y130:AA130"/>
    <mergeCell ref="AB130:AE130"/>
    <mergeCell ref="AG130:AI130"/>
    <mergeCell ref="AW131:AY131"/>
    <mergeCell ref="AG126:AI126"/>
    <mergeCell ref="AJ126:AM126"/>
    <mergeCell ref="AO126:AQ126"/>
    <mergeCell ref="A31:A35"/>
    <mergeCell ref="B31:B35"/>
    <mergeCell ref="C31:C35"/>
    <mergeCell ref="D31:D35"/>
    <mergeCell ref="E31:E35"/>
    <mergeCell ref="F31:F35"/>
    <mergeCell ref="G31:G35"/>
    <mergeCell ref="Y128:AA128"/>
    <mergeCell ref="AB128:AE128"/>
    <mergeCell ref="H126:H129"/>
    <mergeCell ref="B126:B129"/>
    <mergeCell ref="A126:A129"/>
    <mergeCell ref="C126:C129"/>
    <mergeCell ref="D126:D129"/>
    <mergeCell ref="E126:E129"/>
    <mergeCell ref="F126:F129"/>
    <mergeCell ref="G126:G129"/>
    <mergeCell ref="I126:I129"/>
    <mergeCell ref="Y126:AA126"/>
    <mergeCell ref="AB126:AE126"/>
    <mergeCell ref="A61:A63"/>
    <mergeCell ref="Y65:AA65"/>
    <mergeCell ref="A65:A68"/>
    <mergeCell ref="B65:B68"/>
    <mergeCell ref="AO34:AQ34"/>
    <mergeCell ref="AW34:AY34"/>
    <mergeCell ref="Y32:AA32"/>
    <mergeCell ref="AG32:AI32"/>
    <mergeCell ref="AO32:AQ32"/>
    <mergeCell ref="AW32:AY32"/>
    <mergeCell ref="Y33:AA33"/>
    <mergeCell ref="AG33:AI33"/>
    <mergeCell ref="AO33:AQ33"/>
    <mergeCell ref="AW33:AY33"/>
    <mergeCell ref="AW128:AY128"/>
    <mergeCell ref="Y129:AA129"/>
    <mergeCell ref="AB129:AE129"/>
    <mergeCell ref="AG129:AI129"/>
    <mergeCell ref="AJ129:AM129"/>
    <mergeCell ref="AO129:AQ129"/>
    <mergeCell ref="AR129:AU129"/>
    <mergeCell ref="AW129:AY129"/>
    <mergeCell ref="AR126:AU126"/>
    <mergeCell ref="AW126:AY126"/>
    <mergeCell ref="Y127:AA127"/>
    <mergeCell ref="AB127:AE127"/>
    <mergeCell ref="AG127:AI127"/>
    <mergeCell ref="AJ127:AM127"/>
    <mergeCell ref="AO127:AQ127"/>
    <mergeCell ref="AR127:AU127"/>
    <mergeCell ref="AW127:AY127"/>
    <mergeCell ref="AW142:AY142"/>
    <mergeCell ref="Y141:AA141"/>
    <mergeCell ref="AB141:AE141"/>
    <mergeCell ref="AG141:AI141"/>
    <mergeCell ref="AJ141:AM141"/>
    <mergeCell ref="AO141:AQ141"/>
    <mergeCell ref="AR141:AU141"/>
    <mergeCell ref="AW141:AY141"/>
    <mergeCell ref="AJ130:AM130"/>
    <mergeCell ref="AO130:AQ130"/>
    <mergeCell ref="AR130:AU130"/>
    <mergeCell ref="AW130:AY130"/>
    <mergeCell ref="Y132:AA132"/>
    <mergeCell ref="AB132:AE132"/>
    <mergeCell ref="AG132:AI132"/>
    <mergeCell ref="AJ132:AM132"/>
    <mergeCell ref="AO132:AQ132"/>
    <mergeCell ref="AR132:AU132"/>
    <mergeCell ref="AW132:AY132"/>
    <mergeCell ref="Y131:AA131"/>
    <mergeCell ref="AB131:AE131"/>
    <mergeCell ref="AG131:AI131"/>
    <mergeCell ref="AJ131:AM131"/>
    <mergeCell ref="AO131:AQ131"/>
    <mergeCell ref="Y142:AA142"/>
    <mergeCell ref="AB142:AE142"/>
    <mergeCell ref="AG142:AI142"/>
    <mergeCell ref="AJ142:AM142"/>
    <mergeCell ref="AO142:AQ142"/>
    <mergeCell ref="AR142:AU142"/>
    <mergeCell ref="AR131:AU131"/>
    <mergeCell ref="Y82:AA82"/>
    <mergeCell ref="AG82:AI82"/>
    <mergeCell ref="AO82:AQ82"/>
    <mergeCell ref="AO91:AQ91"/>
    <mergeCell ref="AO112:AQ112"/>
    <mergeCell ref="AJ128:AM128"/>
    <mergeCell ref="AO128:AQ128"/>
    <mergeCell ref="AR128:AU128"/>
    <mergeCell ref="Y115:AA115"/>
    <mergeCell ref="AB115:AE115"/>
    <mergeCell ref="AG115:AI115"/>
    <mergeCell ref="AJ115:AM115"/>
    <mergeCell ref="AO115:AQ115"/>
    <mergeCell ref="AR115:AU115"/>
    <mergeCell ref="AG116:AI116"/>
    <mergeCell ref="AJ116:AM116"/>
    <mergeCell ref="AO116:AQ116"/>
    <mergeCell ref="B61:B63"/>
    <mergeCell ref="F61:F63"/>
    <mergeCell ref="E61:E63"/>
    <mergeCell ref="AW81:AY81"/>
    <mergeCell ref="AW60:AY60"/>
    <mergeCell ref="AO81:AQ81"/>
    <mergeCell ref="Y69:AA69"/>
    <mergeCell ref="AG69:AI69"/>
    <mergeCell ref="AW62:AY62"/>
    <mergeCell ref="AO62:AQ62"/>
    <mergeCell ref="Y62:AA62"/>
    <mergeCell ref="Y61:AA61"/>
    <mergeCell ref="Y68:AA68"/>
    <mergeCell ref="AG68:AI68"/>
    <mergeCell ref="AO68:AQ68"/>
    <mergeCell ref="AW68:AY68"/>
    <mergeCell ref="Y66:AA66"/>
    <mergeCell ref="AG66:AI66"/>
    <mergeCell ref="AO66:AQ66"/>
    <mergeCell ref="AW66:AY66"/>
    <mergeCell ref="Y67:AA67"/>
    <mergeCell ref="AG67:AI67"/>
    <mergeCell ref="AO71:AQ71"/>
    <mergeCell ref="AW71:AY71"/>
    <mergeCell ref="Y109:AA109"/>
    <mergeCell ref="AG109:AI109"/>
    <mergeCell ref="AO109:AQ109"/>
    <mergeCell ref="AW109:AY109"/>
    <mergeCell ref="Y89:AA89"/>
    <mergeCell ref="AG89:AI89"/>
    <mergeCell ref="AO87:AQ87"/>
    <mergeCell ref="AO89:AQ89"/>
    <mergeCell ref="AW89:AY89"/>
    <mergeCell ref="Y90:AA90"/>
    <mergeCell ref="AG90:AI90"/>
    <mergeCell ref="AO90:AQ90"/>
    <mergeCell ref="AW90:AY90"/>
    <mergeCell ref="Y91:AA91"/>
    <mergeCell ref="AG91:AI91"/>
    <mergeCell ref="Y108:AA108"/>
    <mergeCell ref="AG108:AI108"/>
    <mergeCell ref="AO108:AQ108"/>
    <mergeCell ref="AW108:AY108"/>
    <mergeCell ref="Y87:AA87"/>
    <mergeCell ref="AG87:AI87"/>
    <mergeCell ref="AG103:AI103"/>
    <mergeCell ref="AO103:AQ103"/>
    <mergeCell ref="AW103:AY103"/>
    <mergeCell ref="AW112:AY112"/>
    <mergeCell ref="Y110:AA110"/>
    <mergeCell ref="AG110:AI110"/>
    <mergeCell ref="AO110:AQ110"/>
    <mergeCell ref="AW110:AY110"/>
    <mergeCell ref="Y111:AA111"/>
    <mergeCell ref="AG111:AI111"/>
    <mergeCell ref="AO111:AQ111"/>
    <mergeCell ref="AW111:AY111"/>
    <mergeCell ref="Y104:AA104"/>
    <mergeCell ref="AG104:AI104"/>
    <mergeCell ref="AO104:AQ104"/>
    <mergeCell ref="AW104:AY104"/>
    <mergeCell ref="Y97:AA97"/>
    <mergeCell ref="AG97:AI97"/>
    <mergeCell ref="AG7:AI7"/>
    <mergeCell ref="F52:F53"/>
    <mergeCell ref="Y52:AA52"/>
    <mergeCell ref="AG52:AI52"/>
    <mergeCell ref="AO52:AQ52"/>
    <mergeCell ref="Y55:AA55"/>
    <mergeCell ref="AG55:AI55"/>
    <mergeCell ref="AO55:AQ55"/>
    <mergeCell ref="I61:I63"/>
    <mergeCell ref="H61:H63"/>
    <mergeCell ref="AW27:AY27"/>
    <mergeCell ref="AW51:AY51"/>
    <mergeCell ref="AW28:AY28"/>
    <mergeCell ref="AW38:AY38"/>
    <mergeCell ref="AG39:AI39"/>
    <mergeCell ref="AO39:AQ39"/>
    <mergeCell ref="AW39:AY39"/>
    <mergeCell ref="AW29:AY29"/>
    <mergeCell ref="E52:E53"/>
    <mergeCell ref="AO37:AQ37"/>
    <mergeCell ref="AO13:AQ13"/>
    <mergeCell ref="Y54:AA54"/>
    <mergeCell ref="AG54:AI54"/>
    <mergeCell ref="AG13:AI13"/>
    <mergeCell ref="Y12:AA12"/>
    <mergeCell ref="Y31:AA31"/>
    <mergeCell ref="AG31:AI31"/>
    <mergeCell ref="AO31:AQ31"/>
    <mergeCell ref="Y35:AA35"/>
    <mergeCell ref="AG35:AI35"/>
    <mergeCell ref="AO35:AQ35"/>
    <mergeCell ref="I31:I35"/>
    <mergeCell ref="H31:H35"/>
    <mergeCell ref="Y45:AA45"/>
    <mergeCell ref="AG45:AI45"/>
    <mergeCell ref="AO45:AQ45"/>
    <mergeCell ref="AO46:AQ46"/>
    <mergeCell ref="AO25:AQ25"/>
    <mergeCell ref="AO29:AQ29"/>
    <mergeCell ref="AG38:AI38"/>
    <mergeCell ref="AO38:AQ38"/>
    <mergeCell ref="Y39:AA39"/>
    <mergeCell ref="D52:D53"/>
    <mergeCell ref="I52:I53"/>
    <mergeCell ref="H52:H53"/>
    <mergeCell ref="AW143:AY143"/>
    <mergeCell ref="AW6:AY6"/>
    <mergeCell ref="AO51:AQ51"/>
    <mergeCell ref="AW37:AY37"/>
    <mergeCell ref="AW25:AY25"/>
    <mergeCell ref="AW26:AY26"/>
    <mergeCell ref="AW19:AY19"/>
    <mergeCell ref="AW9:AY9"/>
    <mergeCell ref="AJ143:AM143"/>
    <mergeCell ref="AG143:AI143"/>
    <mergeCell ref="H25:H26"/>
    <mergeCell ref="I25:I26"/>
    <mergeCell ref="AG37:AI37"/>
    <mergeCell ref="Y37:AA37"/>
    <mergeCell ref="AG51:AI51"/>
    <mergeCell ref="Y113:AA113"/>
    <mergeCell ref="AG113:AI113"/>
    <mergeCell ref="I89:I90"/>
    <mergeCell ref="AG71:AI71"/>
    <mergeCell ref="Y81:AA81"/>
    <mergeCell ref="AG81:AI81"/>
    <mergeCell ref="A1:G1"/>
    <mergeCell ref="Y9:AA9"/>
    <mergeCell ref="AG9:AI9"/>
    <mergeCell ref="AO9:AQ9"/>
    <mergeCell ref="H1:AY1"/>
    <mergeCell ref="A3:AY3"/>
    <mergeCell ref="AO24:AQ24"/>
    <mergeCell ref="A5:A6"/>
    <mergeCell ref="C5:E5"/>
    <mergeCell ref="F5:F6"/>
    <mergeCell ref="AG24:AI24"/>
    <mergeCell ref="Y24:AA24"/>
    <mergeCell ref="AK5:AQ5"/>
    <mergeCell ref="AO6:AQ6"/>
    <mergeCell ref="AR5:AR6"/>
    <mergeCell ref="AS5:AY5"/>
    <mergeCell ref="AW24:AY24"/>
    <mergeCell ref="AW7:AY7"/>
    <mergeCell ref="AW8:AY8"/>
    <mergeCell ref="AW23:AY23"/>
    <mergeCell ref="T5:T6"/>
    <mergeCell ref="AB5:AB6"/>
    <mergeCell ref="AC5:AI5"/>
    <mergeCell ref="AG6:AI6"/>
    <mergeCell ref="AR143:AU143"/>
    <mergeCell ref="AW87:AY87"/>
    <mergeCell ref="AG112:AI112"/>
    <mergeCell ref="G52:G53"/>
    <mergeCell ref="G61:G63"/>
    <mergeCell ref="AJ5:AJ6"/>
    <mergeCell ref="AG8:AI8"/>
    <mergeCell ref="AG23:AI23"/>
    <mergeCell ref="AO23:AQ23"/>
    <mergeCell ref="AO93:AQ93"/>
    <mergeCell ref="AB143:AE143"/>
    <mergeCell ref="AO113:AQ113"/>
    <mergeCell ref="Y112:AA112"/>
    <mergeCell ref="Y71:AA71"/>
    <mergeCell ref="AG60:AI60"/>
    <mergeCell ref="Y10:AA10"/>
    <mergeCell ref="AG10:AI10"/>
    <mergeCell ref="AO10:AQ10"/>
    <mergeCell ref="Y13:AA13"/>
    <mergeCell ref="I5:I6"/>
    <mergeCell ref="J5:J6"/>
    <mergeCell ref="AO26:AQ26"/>
    <mergeCell ref="AG27:AI27"/>
    <mergeCell ref="AO28:AQ28"/>
    <mergeCell ref="Y146:AA146"/>
    <mergeCell ref="Q146:X146"/>
    <mergeCell ref="T143:W143"/>
    <mergeCell ref="I145:J145"/>
    <mergeCell ref="AW93:AY93"/>
    <mergeCell ref="H89:H90"/>
    <mergeCell ref="AW113:AY113"/>
    <mergeCell ref="AW52:AY52"/>
    <mergeCell ref="AW53:AY53"/>
    <mergeCell ref="I56:I57"/>
    <mergeCell ref="Y53:AA53"/>
    <mergeCell ref="AG53:AI53"/>
    <mergeCell ref="AO53:AQ53"/>
    <mergeCell ref="AO69:AQ69"/>
    <mergeCell ref="AO54:AQ54"/>
    <mergeCell ref="Y145:AA145"/>
    <mergeCell ref="Y64:AA64"/>
    <mergeCell ref="AG61:AI61"/>
    <mergeCell ref="AO61:AQ61"/>
    <mergeCell ref="Y92:AA92"/>
    <mergeCell ref="AG92:AI92"/>
    <mergeCell ref="AO92:AQ92"/>
    <mergeCell ref="Y93:AA93"/>
    <mergeCell ref="AG93:AI93"/>
    <mergeCell ref="A144:AA144"/>
    <mergeCell ref="H5:H6"/>
    <mergeCell ref="K5:M5"/>
    <mergeCell ref="S5:S6"/>
    <mergeCell ref="Y8:AA8"/>
    <mergeCell ref="B5:B6"/>
    <mergeCell ref="G5:G6"/>
    <mergeCell ref="U5:AA5"/>
    <mergeCell ref="R5:R6"/>
    <mergeCell ref="Y6:AA6"/>
    <mergeCell ref="Y7:AA7"/>
    <mergeCell ref="N5:P5"/>
    <mergeCell ref="Q5:Q6"/>
    <mergeCell ref="A25:A26"/>
    <mergeCell ref="B25:B26"/>
    <mergeCell ref="Y23:AA23"/>
    <mergeCell ref="A52:A53"/>
    <mergeCell ref="A89:A90"/>
    <mergeCell ref="B89:B90"/>
    <mergeCell ref="Y63:AA63"/>
    <mergeCell ref="Y70:AA70"/>
    <mergeCell ref="Y51:AA51"/>
    <mergeCell ref="D25:D26"/>
    <mergeCell ref="E25:E26"/>
    <mergeCell ref="Q147:X147"/>
    <mergeCell ref="C146:J146"/>
    <mergeCell ref="AO7:AQ7"/>
    <mergeCell ref="AO8:AQ8"/>
    <mergeCell ref="AO143:AQ143"/>
    <mergeCell ref="C147:J147"/>
    <mergeCell ref="Y143:AA143"/>
    <mergeCell ref="K146:M146"/>
    <mergeCell ref="Y26:AA26"/>
    <mergeCell ref="G25:G26"/>
    <mergeCell ref="Y27:AA27"/>
    <mergeCell ref="F25:F26"/>
    <mergeCell ref="Y28:AA28"/>
    <mergeCell ref="AG29:AI29"/>
    <mergeCell ref="AG26:AI26"/>
    <mergeCell ref="AO27:AQ27"/>
    <mergeCell ref="Y25:AA25"/>
    <mergeCell ref="AG28:AI28"/>
    <mergeCell ref="AG25:AI25"/>
    <mergeCell ref="Y29:AA29"/>
    <mergeCell ref="Y19:AA19"/>
    <mergeCell ref="AG19:AI19"/>
    <mergeCell ref="AO19:AQ19"/>
    <mergeCell ref="C25:C26"/>
    <mergeCell ref="Y30:AA30"/>
    <mergeCell ref="AG30:AI30"/>
    <mergeCell ref="AO30:AQ30"/>
    <mergeCell ref="AW30:AY30"/>
    <mergeCell ref="Y38:AA38"/>
    <mergeCell ref="AW31:AY31"/>
    <mergeCell ref="AW92:AY92"/>
    <mergeCell ref="G92:G93"/>
    <mergeCell ref="H92:H93"/>
    <mergeCell ref="I92:I93"/>
    <mergeCell ref="AW91:AY91"/>
    <mergeCell ref="I65:I68"/>
    <mergeCell ref="AG70:AI70"/>
    <mergeCell ref="AO70:AQ70"/>
    <mergeCell ref="AG65:AI65"/>
    <mergeCell ref="AG64:AI64"/>
    <mergeCell ref="AO64:AQ64"/>
    <mergeCell ref="AG63:AI63"/>
    <mergeCell ref="AO67:AQ67"/>
    <mergeCell ref="AO65:AQ65"/>
    <mergeCell ref="AO63:AQ63"/>
    <mergeCell ref="AW35:AY35"/>
    <mergeCell ref="Y34:AA34"/>
    <mergeCell ref="AG34:AI34"/>
    <mergeCell ref="G94:G95"/>
    <mergeCell ref="H94:H95"/>
    <mergeCell ref="I94:I95"/>
    <mergeCell ref="Y94:AA94"/>
    <mergeCell ref="Y95:AA95"/>
    <mergeCell ref="Y96:AA96"/>
    <mergeCell ref="AG96:AI96"/>
    <mergeCell ref="AO96:AQ96"/>
    <mergeCell ref="AW96:AY96"/>
    <mergeCell ref="AG94:AI94"/>
    <mergeCell ref="AO94:AQ94"/>
    <mergeCell ref="AW94:AY94"/>
    <mergeCell ref="AG95:AI95"/>
    <mergeCell ref="AO95:AQ95"/>
    <mergeCell ref="AW95:AY95"/>
    <mergeCell ref="D56:D57"/>
    <mergeCell ref="E56:E57"/>
    <mergeCell ref="F56:F57"/>
    <mergeCell ref="G56:G57"/>
    <mergeCell ref="H56:H57"/>
    <mergeCell ref="C89:C90"/>
    <mergeCell ref="D89:D90"/>
    <mergeCell ref="E89:E90"/>
    <mergeCell ref="F89:F90"/>
    <mergeCell ref="G89:G90"/>
    <mergeCell ref="C65:C68"/>
    <mergeCell ref="D65:D68"/>
    <mergeCell ref="E65:E68"/>
    <mergeCell ref="F65:F68"/>
    <mergeCell ref="G65:G68"/>
    <mergeCell ref="H65:H68"/>
    <mergeCell ref="D61:D63"/>
    <mergeCell ref="C61:C63"/>
    <mergeCell ref="B92:B93"/>
    <mergeCell ref="C92:C93"/>
    <mergeCell ref="D92:D93"/>
    <mergeCell ref="E92:E93"/>
    <mergeCell ref="F92:F93"/>
    <mergeCell ref="C52:C53"/>
    <mergeCell ref="B52:B53"/>
    <mergeCell ref="AW54:AY54"/>
    <mergeCell ref="A56:A57"/>
    <mergeCell ref="AW63:AY63"/>
    <mergeCell ref="AG62:AI62"/>
    <mergeCell ref="Y60:AA60"/>
    <mergeCell ref="AO60:AQ60"/>
    <mergeCell ref="Y56:AA56"/>
    <mergeCell ref="AG56:AI56"/>
    <mergeCell ref="AO56:AQ56"/>
    <mergeCell ref="AW56:AY56"/>
    <mergeCell ref="Y57:AA57"/>
    <mergeCell ref="AG57:AI57"/>
    <mergeCell ref="AO57:AQ57"/>
    <mergeCell ref="AW57:AY57"/>
    <mergeCell ref="AW55:AY55"/>
    <mergeCell ref="B56:B57"/>
    <mergeCell ref="C56:C57"/>
    <mergeCell ref="AW10:AY10"/>
    <mergeCell ref="Y11:AA11"/>
    <mergeCell ref="AG11:AI11"/>
    <mergeCell ref="AO11:AQ11"/>
    <mergeCell ref="AW11:AY11"/>
    <mergeCell ref="A10:A12"/>
    <mergeCell ref="B10:B12"/>
    <mergeCell ref="C10:C12"/>
    <mergeCell ref="D10:D12"/>
    <mergeCell ref="E10:E12"/>
    <mergeCell ref="F10:F12"/>
    <mergeCell ref="G10:G12"/>
    <mergeCell ref="H10:H12"/>
    <mergeCell ref="I10:I12"/>
    <mergeCell ref="J11:J12"/>
    <mergeCell ref="K11:K12"/>
    <mergeCell ref="L11:L12"/>
    <mergeCell ref="M11:M12"/>
    <mergeCell ref="N11:N12"/>
    <mergeCell ref="O11:O12"/>
    <mergeCell ref="P11:P12"/>
    <mergeCell ref="Q11:Q12"/>
    <mergeCell ref="AW13:AY13"/>
    <mergeCell ref="Y14:AA14"/>
    <mergeCell ref="AG14:AI14"/>
    <mergeCell ref="AO14:AQ14"/>
    <mergeCell ref="AW14:AY14"/>
    <mergeCell ref="A13:A14"/>
    <mergeCell ref="B13:B14"/>
    <mergeCell ref="C13:C14"/>
    <mergeCell ref="D13:D14"/>
    <mergeCell ref="E13:E14"/>
    <mergeCell ref="F13:F14"/>
    <mergeCell ref="G13:G14"/>
    <mergeCell ref="H13:H14"/>
    <mergeCell ref="I13:I14"/>
    <mergeCell ref="B87:B88"/>
    <mergeCell ref="C87:C88"/>
    <mergeCell ref="D87:D88"/>
    <mergeCell ref="E87:E88"/>
    <mergeCell ref="F87:F88"/>
    <mergeCell ref="G87:G88"/>
    <mergeCell ref="H87:H88"/>
    <mergeCell ref="I87:I88"/>
    <mergeCell ref="A110:A112"/>
    <mergeCell ref="B110:B112"/>
    <mergeCell ref="C110:C112"/>
    <mergeCell ref="D110:D112"/>
    <mergeCell ref="E110:E112"/>
    <mergeCell ref="F110:F112"/>
    <mergeCell ref="G110:G112"/>
    <mergeCell ref="H110:H112"/>
    <mergeCell ref="I110:I112"/>
    <mergeCell ref="A94:A95"/>
    <mergeCell ref="B94:B95"/>
    <mergeCell ref="C94:C95"/>
    <mergeCell ref="D94:D95"/>
    <mergeCell ref="E94:E95"/>
    <mergeCell ref="F94:F95"/>
    <mergeCell ref="A92:A93"/>
    <mergeCell ref="Y114:AA114"/>
    <mergeCell ref="AB114:AE114"/>
    <mergeCell ref="AG114:AI114"/>
    <mergeCell ref="AJ114:AM114"/>
    <mergeCell ref="AO114:AQ114"/>
    <mergeCell ref="AR114:AU114"/>
    <mergeCell ref="AW114:AY114"/>
    <mergeCell ref="A113:A114"/>
    <mergeCell ref="B113:B114"/>
    <mergeCell ref="C113:C114"/>
    <mergeCell ref="D113:D114"/>
    <mergeCell ref="E113:E114"/>
    <mergeCell ref="F113:F114"/>
    <mergeCell ref="G113:G114"/>
    <mergeCell ref="H113:H114"/>
    <mergeCell ref="I113:I114"/>
    <mergeCell ref="A40:A44"/>
    <mergeCell ref="B40:B44"/>
    <mergeCell ref="H40:H44"/>
    <mergeCell ref="I40:I44"/>
    <mergeCell ref="C40:C44"/>
    <mergeCell ref="D40:D44"/>
    <mergeCell ref="E40:E44"/>
    <mergeCell ref="F40:F44"/>
    <mergeCell ref="G40:G44"/>
    <mergeCell ref="Y103:AA103"/>
    <mergeCell ref="Y48:AA48"/>
    <mergeCell ref="AG48:AI48"/>
    <mergeCell ref="AO48:AQ48"/>
    <mergeCell ref="AW48:AY48"/>
    <mergeCell ref="B45:B47"/>
    <mergeCell ref="A45:A47"/>
    <mergeCell ref="C45:C47"/>
    <mergeCell ref="D45:D47"/>
    <mergeCell ref="E45:E47"/>
    <mergeCell ref="F45:F47"/>
    <mergeCell ref="G45:G47"/>
    <mergeCell ref="H45:H47"/>
    <mergeCell ref="I45:I47"/>
    <mergeCell ref="A48:A50"/>
    <mergeCell ref="B48:B50"/>
    <mergeCell ref="C48:C50"/>
    <mergeCell ref="D48:D50"/>
    <mergeCell ref="E48:E50"/>
    <mergeCell ref="F48:F50"/>
    <mergeCell ref="G48:G50"/>
    <mergeCell ref="H48:H50"/>
    <mergeCell ref="I48:I50"/>
    <mergeCell ref="A87:A88"/>
    <mergeCell ref="Y107:AA107"/>
    <mergeCell ref="AG107:AI107"/>
    <mergeCell ref="AO107:AQ107"/>
    <mergeCell ref="AW107:AY107"/>
    <mergeCell ref="Y105:AA105"/>
    <mergeCell ref="AG105:AI105"/>
    <mergeCell ref="AO105:AQ105"/>
    <mergeCell ref="AW105:AY105"/>
    <mergeCell ref="Y106:AA106"/>
    <mergeCell ref="AG106:AI106"/>
    <mergeCell ref="AO106:AQ106"/>
    <mergeCell ref="AW106:AY106"/>
    <mergeCell ref="AO101:AQ101"/>
    <mergeCell ref="AW101:AY101"/>
    <mergeCell ref="Y102:AA102"/>
    <mergeCell ref="AG102:AI102"/>
    <mergeCell ref="AO102:AQ102"/>
    <mergeCell ref="AW102:AY102"/>
    <mergeCell ref="AO97:AQ97"/>
    <mergeCell ref="AW97:AY97"/>
    <mergeCell ref="Y98:AA98"/>
    <mergeCell ref="AG98:AI98"/>
    <mergeCell ref="AO98:AQ98"/>
    <mergeCell ref="AW98:AY98"/>
    <mergeCell ref="Y99:AA99"/>
    <mergeCell ref="AG99:AI99"/>
    <mergeCell ref="AO99:AQ99"/>
    <mergeCell ref="AW99:AY99"/>
    <mergeCell ref="A97:A101"/>
    <mergeCell ref="B97:B101"/>
    <mergeCell ref="C97:C101"/>
    <mergeCell ref="D97:D101"/>
    <mergeCell ref="E97:E101"/>
    <mergeCell ref="F97:F101"/>
    <mergeCell ref="G97:G101"/>
    <mergeCell ref="H97:H101"/>
    <mergeCell ref="I97:I101"/>
    <mergeCell ref="A102:A107"/>
    <mergeCell ref="B102:B107"/>
    <mergeCell ref="C102:C107"/>
    <mergeCell ref="D102:D107"/>
    <mergeCell ref="E102:E107"/>
    <mergeCell ref="F102:F107"/>
    <mergeCell ref="G102:G107"/>
    <mergeCell ref="H102:H107"/>
    <mergeCell ref="I102:I107"/>
    <mergeCell ref="Y15:AA15"/>
    <mergeCell ref="AG15:AI15"/>
    <mergeCell ref="AO15:AQ15"/>
    <mergeCell ref="AW15:AY15"/>
    <mergeCell ref="Y16:AA16"/>
    <mergeCell ref="AG16:AI16"/>
    <mergeCell ref="AO16:AQ16"/>
    <mergeCell ref="AW16:AY16"/>
    <mergeCell ref="Y20:AA20"/>
    <mergeCell ref="AG20:AI20"/>
    <mergeCell ref="AO20:AQ20"/>
    <mergeCell ref="AW20:AY20"/>
    <mergeCell ref="Y18:AA18"/>
    <mergeCell ref="AG18:AI18"/>
    <mergeCell ref="AO18:AQ18"/>
    <mergeCell ref="AW18:AY18"/>
    <mergeCell ref="A15:A18"/>
    <mergeCell ref="B15:B18"/>
    <mergeCell ref="C15:C18"/>
    <mergeCell ref="D15:D18"/>
    <mergeCell ref="E15:E18"/>
    <mergeCell ref="F15:F18"/>
    <mergeCell ref="G15:G18"/>
    <mergeCell ref="H15:H18"/>
    <mergeCell ref="I15:I18"/>
    <mergeCell ref="AJ133:AM133"/>
    <mergeCell ref="AO133:AQ133"/>
    <mergeCell ref="AR133:AU133"/>
    <mergeCell ref="AW133:AY133"/>
    <mergeCell ref="Y134:AA134"/>
    <mergeCell ref="AB134:AE134"/>
    <mergeCell ref="Y17:AA17"/>
    <mergeCell ref="AG17:AI17"/>
    <mergeCell ref="AO17:AQ17"/>
    <mergeCell ref="AW17:AY17"/>
    <mergeCell ref="Y21:AA21"/>
    <mergeCell ref="AG21:AI21"/>
    <mergeCell ref="AO21:AQ21"/>
    <mergeCell ref="AW21:AY21"/>
    <mergeCell ref="Y22:AA22"/>
    <mergeCell ref="AG22:AI22"/>
    <mergeCell ref="AO22:AQ22"/>
    <mergeCell ref="AW22:AY22"/>
    <mergeCell ref="Y100:AA100"/>
    <mergeCell ref="AG100:AI100"/>
    <mergeCell ref="AO100:AQ100"/>
    <mergeCell ref="AW100:AY100"/>
    <mergeCell ref="Y101:AA101"/>
    <mergeCell ref="AG101:AI101"/>
    <mergeCell ref="Y140:AA140"/>
    <mergeCell ref="AB140:AE140"/>
    <mergeCell ref="AG140:AI140"/>
    <mergeCell ref="AJ140:AM140"/>
    <mergeCell ref="AO140:AQ140"/>
    <mergeCell ref="AR140:AU140"/>
    <mergeCell ref="AW140:AY140"/>
    <mergeCell ref="AG134:AI134"/>
    <mergeCell ref="AJ134:AM134"/>
    <mergeCell ref="AO134:AQ134"/>
    <mergeCell ref="AR134:AU134"/>
    <mergeCell ref="AW134:AY134"/>
    <mergeCell ref="Y88:AA88"/>
    <mergeCell ref="Y135:AA135"/>
    <mergeCell ref="AB135:AE135"/>
    <mergeCell ref="AG135:AI135"/>
    <mergeCell ref="AJ135:AM135"/>
    <mergeCell ref="AO135:AQ135"/>
    <mergeCell ref="AR135:AU135"/>
    <mergeCell ref="AW135:AY135"/>
    <mergeCell ref="Y133:AA133"/>
    <mergeCell ref="AB133:AE133"/>
    <mergeCell ref="AG133:AI133"/>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85"/>
      <c r="C2" s="85"/>
      <c r="D2" s="85"/>
      <c r="E2" s="86" t="s">
        <v>18</v>
      </c>
      <c r="F2" s="87"/>
      <c r="G2" s="87"/>
      <c r="H2" s="87"/>
      <c r="I2" s="87"/>
    </row>
    <row r="3" spans="2:10" x14ac:dyDescent="0.25">
      <c r="B3" s="85"/>
      <c r="C3" s="85"/>
      <c r="D3" s="85"/>
      <c r="E3" s="88" t="s">
        <v>34</v>
      </c>
      <c r="F3" s="89"/>
      <c r="G3" s="90"/>
      <c r="H3" s="91" t="s">
        <v>22</v>
      </c>
      <c r="I3" s="91"/>
    </row>
    <row r="4" spans="2:10" x14ac:dyDescent="0.25">
      <c r="B4" s="85"/>
      <c r="C4" s="85"/>
      <c r="D4" s="85"/>
      <c r="E4" s="88" t="s">
        <v>35</v>
      </c>
      <c r="F4" s="89"/>
      <c r="G4" s="90"/>
      <c r="H4" s="92" t="s">
        <v>23</v>
      </c>
      <c r="I4" s="92"/>
    </row>
    <row r="7" spans="2:10" x14ac:dyDescent="0.25">
      <c r="B7" s="93" t="s">
        <v>24</v>
      </c>
      <c r="C7" s="93"/>
      <c r="D7" s="93"/>
      <c r="E7" s="93"/>
      <c r="F7" s="93"/>
      <c r="G7" s="93"/>
      <c r="H7" s="93"/>
      <c r="I7" s="93"/>
      <c r="J7" s="2"/>
    </row>
    <row r="8" spans="2:10" x14ac:dyDescent="0.25">
      <c r="B8" s="3" t="s">
        <v>25</v>
      </c>
      <c r="C8" s="3" t="s">
        <v>26</v>
      </c>
      <c r="D8" s="87" t="s">
        <v>27</v>
      </c>
      <c r="E8" s="87"/>
      <c r="F8" s="87"/>
      <c r="G8" s="87"/>
      <c r="H8" s="87"/>
      <c r="I8" s="87"/>
      <c r="J8" s="2"/>
    </row>
    <row r="9" spans="2:10" x14ac:dyDescent="0.25">
      <c r="B9" s="4">
        <v>1</v>
      </c>
      <c r="C9" s="5">
        <v>42725</v>
      </c>
      <c r="D9" s="92" t="s">
        <v>28</v>
      </c>
      <c r="E9" s="92"/>
      <c r="F9" s="92"/>
      <c r="G9" s="92"/>
      <c r="H9" s="92"/>
      <c r="I9" s="92"/>
      <c r="J9" s="2"/>
    </row>
    <row r="10" spans="2:10" ht="28.5" customHeight="1" x14ac:dyDescent="0.25">
      <c r="B10" s="4">
        <v>2</v>
      </c>
      <c r="C10" s="5">
        <v>43801</v>
      </c>
      <c r="D10" s="94" t="s">
        <v>33</v>
      </c>
      <c r="E10" s="94"/>
      <c r="F10" s="94"/>
      <c r="G10" s="94"/>
      <c r="H10" s="94"/>
      <c r="I10" s="94"/>
      <c r="J10" s="2"/>
    </row>
    <row r="11" spans="2:10" x14ac:dyDescent="0.25">
      <c r="B11" s="6"/>
      <c r="C11" s="6"/>
      <c r="D11" s="6"/>
      <c r="E11" s="6"/>
      <c r="F11" s="6"/>
      <c r="G11" s="6"/>
      <c r="H11" s="6"/>
      <c r="I11" s="6"/>
      <c r="J11" s="6"/>
    </row>
    <row r="12" spans="2:10" x14ac:dyDescent="0.25">
      <c r="B12" s="95" t="s">
        <v>13</v>
      </c>
      <c r="C12" s="96"/>
      <c r="D12" s="97"/>
      <c r="E12" s="87" t="s">
        <v>29</v>
      </c>
      <c r="F12" s="87"/>
      <c r="G12" s="87"/>
      <c r="H12" s="87" t="s">
        <v>15</v>
      </c>
      <c r="I12" s="87"/>
    </row>
    <row r="13" spans="2:10" ht="52.5" customHeight="1" x14ac:dyDescent="0.25">
      <c r="B13" s="98"/>
      <c r="C13" s="98"/>
      <c r="D13" s="98"/>
      <c r="E13" s="99"/>
      <c r="F13" s="100"/>
      <c r="G13" s="101"/>
      <c r="H13" s="102"/>
      <c r="I13" s="103"/>
    </row>
    <row r="14" spans="2:10" ht="33.75" customHeight="1" x14ac:dyDescent="0.25">
      <c r="B14" s="104" t="s">
        <v>30</v>
      </c>
      <c r="C14" s="105"/>
      <c r="D14" s="105"/>
      <c r="E14" s="105" t="s">
        <v>31</v>
      </c>
      <c r="F14" s="105"/>
      <c r="G14" s="105"/>
      <c r="H14" s="104" t="s">
        <v>32</v>
      </c>
      <c r="I14" s="106"/>
    </row>
  </sheetData>
  <mergeCells count="19">
    <mergeCell ref="B13:D13"/>
    <mergeCell ref="E13:G13"/>
    <mergeCell ref="H13:I13"/>
    <mergeCell ref="B14:D14"/>
    <mergeCell ref="E14:G14"/>
    <mergeCell ref="H14:I14"/>
    <mergeCell ref="B7:I7"/>
    <mergeCell ref="D8:I8"/>
    <mergeCell ref="D9:I9"/>
    <mergeCell ref="D10:I10"/>
    <mergeCell ref="B12:D12"/>
    <mergeCell ref="E12:G12"/>
    <mergeCell ref="H12:I12"/>
    <mergeCell ref="B2:D4"/>
    <mergeCell ref="E2:I2"/>
    <mergeCell ref="E3:G3"/>
    <mergeCell ref="H3:I3"/>
    <mergeCell ref="E4:G4"/>
    <mergeCell ref="H4:I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HP</cp:lastModifiedBy>
  <cp:lastPrinted>2023-07-12T03:06:33Z</cp:lastPrinted>
  <dcterms:created xsi:type="dcterms:W3CDTF">2013-11-25T15:22:13Z</dcterms:created>
  <dcterms:modified xsi:type="dcterms:W3CDTF">2023-07-28T20:33:23Z</dcterms:modified>
</cp:coreProperties>
</file>