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 EQUIPO SIG MIPG\Doc SIG\VIGENTES\Estrategicos\Direccion estrat\Otros\"/>
    </mc:Choice>
  </mc:AlternateContent>
  <bookViews>
    <workbookView xWindow="0" yWindow="0" windowWidth="19200" windowHeight="6930"/>
  </bookViews>
  <sheets>
    <sheet name="PM" sheetId="1" r:id="rId1"/>
    <sheet name="Control" sheetId="3" state="hidden" r:id="rId2"/>
  </sheets>
  <definedNames>
    <definedName name="_xlnm._FilterDatabase" localSheetId="0" hidden="1">PM!$A$6:$BD$37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62913"/>
</workbook>
</file>

<file path=xl/calcChain.xml><?xml version="1.0" encoding="utf-8"?>
<calcChain xmlns="http://schemas.openxmlformats.org/spreadsheetml/2006/main">
  <c r="A22" i="1" l="1"/>
  <c r="A21" i="1"/>
  <c r="A20" i="1"/>
  <c r="A19" i="1" l="1"/>
  <c r="AV39" i="1" l="1"/>
  <c r="AN39" i="1"/>
  <c r="AF39" i="1"/>
  <c r="X39" i="1"/>
  <c r="A15" i="1"/>
  <c r="A7" i="1" l="1"/>
  <c r="A9" i="1" s="1"/>
  <c r="A14" i="1" l="1"/>
  <c r="A16" i="1" l="1"/>
  <c r="A17" i="1" s="1"/>
  <c r="A18" i="1" l="1"/>
  <c r="A23" i="1" s="1"/>
  <c r="A25" i="1" s="1"/>
  <c r="A26" i="1" s="1"/>
  <c r="A28" i="1" s="1"/>
  <c r="A29" i="1" l="1"/>
  <c r="A30" i="1" l="1"/>
  <c r="A34" i="1" s="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<sst xmlns="http://schemas.openxmlformats.org/spreadsheetml/2006/main" count="320" uniqueCount="186">
  <si>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</si>
  <si>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</si>
  <si>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</si>
  <si>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</si>
  <si>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</si>
  <si>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</si>
  <si>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</si>
  <si>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</si>
  <si>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</si>
  <si>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</si>
  <si>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</si>
  <si>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</si>
  <si>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</si>
  <si>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</si>
  <si>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</si>
  <si>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</si>
  <si>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</si>
  <si>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</si>
  <si>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</si>
  <si>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</si>
  <si>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</si>
  <si>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</si>
  <si>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</si>
  <si>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</si>
  <si>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</si>
  <si>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</si>
  <si>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</si>
  <si>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</si>
  <si>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</si>
  <si>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</si>
  <si>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</si>
  <si>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</si>
  <si>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</si>
  <si>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</si>
  <si>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</si>
  <si>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</si>
  <si>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Auditoría Interna de Control Interno</t>
  </si>
  <si>
    <t>Gestión Documental</t>
  </si>
  <si>
    <t>Gestión de Talento Humano</t>
  </si>
  <si>
    <t xml:space="preserve">Ejecución de Proyectos </t>
  </si>
  <si>
    <t>% 
AVANCE</t>
  </si>
  <si>
    <t xml:space="preserve">Porcentaje de Avance </t>
  </si>
  <si>
    <t>No aplica por tratarse de una oportunidad de mejora.</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</si>
  <si>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</si>
  <si>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</si>
  <si>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</si>
  <si>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</si>
  <si>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</si>
  <si>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</si>
  <si>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SEGUIMIENTO No. _1_ A Enero - Marzo</t>
  </si>
  <si>
    <t>SEGUIMIENTO No. _2_ Abril - Junio</t>
  </si>
  <si>
    <t>SEGUIMIENTO No. _3_ Julio - Septiembre</t>
  </si>
  <si>
    <t>SEGUIMIENTO No. _4_Octubre - Diciembre</t>
  </si>
  <si>
    <t>Gestión Contractual</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</si>
  <si>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</si>
  <si>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</si>
  <si>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</si>
  <si>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</si>
  <si>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</si>
  <si>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</si>
  <si>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Esperanza Peña Quintero</t>
  </si>
  <si>
    <t>Auditoría Externa - ICONTEC</t>
  </si>
  <si>
    <t>María Constanza Eraso Concha</t>
  </si>
  <si>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</si>
  <si>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</si>
  <si>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</si>
  <si>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</si>
  <si>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</si>
  <si>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GPS-2023-004</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</si>
  <si>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</si>
  <si>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</si>
  <si>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2 jornadas de socialización y capacitación sobre la gestión y archivos de los documentos asociados a Terceros Concurrentes al equipo de predios</t>
  </si>
  <si>
    <t>Solicitar, programar y realizar jornadas capacitación sobre la administración de (documentos físicos y/o electrónicos) correspondientes a los procesos asociados a Terceros Concurrentes.</t>
  </si>
  <si>
    <t>Vencida</t>
  </si>
  <si>
    <t>Abierta</t>
  </si>
  <si>
    <t>Cumplida Inefectiva</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</si>
  <si>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</si>
  <si>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</si>
  <si>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</si>
  <si>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</si>
  <si>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EFP-2023-001</t>
  </si>
  <si>
    <t>Socializar los lineamientos documentados.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</si>
  <si>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</si>
  <si>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</si>
  <si>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</si>
  <si>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</si>
  <si>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</si>
  <si>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</si>
  <si>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</si>
  <si>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</si>
  <si>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</si>
  <si>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</si>
  <si>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</si>
  <si>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Auditoría Interna - RC Consultores</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</si>
  <si>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</si>
  <si>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</si>
  <si>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</si>
  <si>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Acta de seguimiento a la implementación del formato.</t>
  </si>
  <si>
    <t>GC-2023-002</t>
  </si>
  <si>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</si>
  <si>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Evaluar el impacto de la divulgación en el cumplimiento de las directrices relacionadas con la herramienta de gestión del cambio.</t>
  </si>
  <si>
    <t>Un informe con los resultados de la evaluación del impacto de las socializaciones y divulgación de la herramienta de gestión del cambio.</t>
  </si>
  <si>
    <t>EFP-2023-002</t>
  </si>
  <si>
    <t>100% de los enlaces de las Subgerencias Líderes de Proyecto con los lineamientos socializados.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</si>
  <si>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</si>
  <si>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</si>
  <si>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</si>
  <si>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</si>
  <si>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</si>
  <si>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t>100% de los Líderes Operativos con la estrategia socializada.</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</si>
  <si>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</si>
  <si>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</si>
  <si>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</si>
  <si>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</si>
  <si>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</si>
  <si>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</si>
  <si>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</si>
  <si>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</si>
  <si>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</si>
  <si>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</si>
  <si>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 xml:space="preserve">5% de incremento en la asistencia a las capacitaciones </t>
  </si>
  <si>
    <t>Promedio actual de asistencia a capacitaciones / Promedio base de asistencia</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</si>
  <si>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</si>
  <si>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GTH-2023-004</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</si>
  <si>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</si>
  <si>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</si>
  <si>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</si>
  <si>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</si>
  <si>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</si>
  <si>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</si>
  <si>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</si>
  <si>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Medir la proporción de participación con relación a la evaluación de eficacia de la inducción y del Onboarding.</t>
  </si>
  <si>
    <t>EP-2023-005</t>
  </si>
  <si>
    <t>No se evidencia que se hayan tomado acciones a partir de la materialización de uno de los riesgos definidos en la matriz de riesgos del proyecto edificios Samper y enfermedades tropicales.</t>
  </si>
  <si>
    <t>Socializar las guías actualizadas.</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</si>
  <si>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</si>
  <si>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</si>
  <si>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</si>
  <si>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</si>
  <si>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</si>
  <si>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</si>
  <si>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</si>
  <si>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Modulo SIG Onboarding con el componente de riesgos de proyectos.</t>
  </si>
  <si>
    <t>Presentar los resultados evaluación de la eficacia a los riesgos y oportunidades a la Alta Dirección.</t>
  </si>
  <si>
    <t>Socializar los ajustes realizados en los lineamientos documentados definidos para riesgos y oportunidades.</t>
  </si>
  <si>
    <t>Plan de Mejoramiento</t>
  </si>
  <si>
    <t>VIGENCIA: 2024</t>
  </si>
  <si>
    <t>Estructuración de Proyectos</t>
  </si>
  <si>
    <t>Gestión Predial</t>
  </si>
  <si>
    <t>Direccionamiento y Planeación Institucional</t>
  </si>
  <si>
    <t>Jefe Oficina Asesora de Planeación</t>
  </si>
  <si>
    <t>Director Técnico de Estructuración de Proyectos</t>
  </si>
  <si>
    <t>Director Administrativo y de TICs</t>
  </si>
  <si>
    <t>Director Técnico de Gestión Predial / Director Administrativo y de TICs</t>
  </si>
  <si>
    <t>Director de Contratación</t>
  </si>
  <si>
    <t>Subgerente de Ejecución de Proyectos</t>
  </si>
  <si>
    <t>GP-2024-001</t>
  </si>
  <si>
    <t>No se evidencia fecha de suscripción del Convenio Interadministrativo 1007 de 2023.
En la documentación dispuesta del Convenio Interadministrativo 1007 de 2023, se observa la suscripción por parte de las diferentes entidades involucradas, no obstante en el campo de “en Bogotá D.C. a los ....” No se encuentra debidamente fechado ( no parece registrado, día, mes, ni año de la suscripción).</t>
  </si>
  <si>
    <t>Director Técnico de Gestión Predial</t>
  </si>
  <si>
    <t>GP-2024-002</t>
  </si>
  <si>
    <t>Implementar lineamientos en los documentos correspondientes del MIPG de la Empresa que sirvan de soporte para establecer el momento en el cual deben solicitarse los avalúos comerciales.</t>
  </si>
  <si>
    <t>GP-2024-003</t>
  </si>
  <si>
    <t>GP-2024-004</t>
  </si>
  <si>
    <t>Comunicación asertiva entre los procesos.
Al realizar la solicitud de la información de la auditoría en curso se evidenció que los procesos de Formulación de Instrumentos, Evaluación Financiera de Proyectos, Gestión Predial y Social y Comercialización, que intervienen en la consecución de la meta no identifican específicamente las entradas y salidas de la información y los diferentes responsables reales de la misma conforme competencias asignadas.</t>
  </si>
  <si>
    <t>Actualizar la caracterización de los proceso de Estructuración de Proyectos, Gestión Predial, Gestión Urbana y Gestión Comercial con el fin de garantizar la comunicación asertiva entre los mismos.</t>
  </si>
  <si>
    <t>Número de actualizaciones realizadas / Número de actualizaciones programadas</t>
  </si>
  <si>
    <t>100% profesionales del equipo de trabajo de la Dirección Técnica de Gestión Predial</t>
  </si>
  <si>
    <t>100% de documentos actualizados con lineamientos sobre avalúos comerciales.</t>
  </si>
  <si>
    <t>Documentos actualizados con lineamientos sobre avalúos comerciales./ documentos programados</t>
  </si>
  <si>
    <t>Desconocimiento de los profesionales que atendieron la Auditoria</t>
  </si>
  <si>
    <t>No existen lineamientos estandarizados en el MIPG que permitan determinar el momento en el que se deben solicitar los avalúos comerciales.</t>
  </si>
  <si>
    <t>No se tienen riesgos asociados al cumplimiento de las metas del Plan de Desarrollo.</t>
  </si>
  <si>
    <t>Falta de revisión conjunta de las caracterizaciones, para garantizar la coherencia entre las entradas y salidas de cada proceso..</t>
  </si>
  <si>
    <t xml:space="preserve">Lideres de proceso y operativos de la Subgerencia de Planeamiento y Estructuración </t>
  </si>
  <si>
    <t xml:space="preserve">Informar a los profesionales del equipo de trabajo de la Dirección Técnica de Gestión Predial, que en el marco de una auditoría relacionada con convenios y/o contratos, los documentos oficiales deberán consultarse directamente en la plataforma SECOP. </t>
  </si>
  <si>
    <t xml:space="preserve">Revisar y actualizar la matriz de riesgo, de manera que incluya un riesgo asociado al cumplimiento de la meta de adquisición de predios, si se considera pertinente. </t>
  </si>
  <si>
    <t xml:space="preserve">Un (1) mapa de riesgos institucional actualizado si procede </t>
  </si>
  <si>
    <t xml:space="preserve">Una (1) caracterización actualizada por cada proceso </t>
  </si>
  <si>
    <t xml:space="preserve">Debilidades en la planeación de la ejecución del proyecto con referencia a los valores indexados en la elaboración de los avalúos comerciales
Respecto al tema de los avalúos, el proceso responsable informo que el pasado 30 de mayo de 2023 la Dirección de Predios compartió los avalúos preliminares contratados con UAECD para revisión por parte de SGI y SGU. Dichos avalúos contenían valores de referencia de venta de productos inmobiliarios y costos de construcción que difieren de los ejercicios avanzados por la Empresa. En tal sentido, el pasado 20 de junio de 2023, la SGU emitió observaciones a dichos avalúos.
Se recibió el 30 de agosto de 2023, por parte de la Gerencia de estructuración de proyectos, los resultados de la prefactibilidad del desarrollo de la MZ 7 el cual arrojó valores positivos. No obstante, se encuentra pendiente contrastar este ejercicio con los valores indexados en la elaboración de los avalúos catastrales.
A la fecha del reporte de información presentada por la Subgerencia Urbana, se informó que aún se encuentra pendiente el ajuste de estos avalúos por parte de UAECD lo que, de una parte, es condicionante para terminar el ejercicio de prefactibilidad, pero también para la oferta de compra a los propietarios que manifestaron intención de enajenación voluntaria y cumplir con la meta de gestión de suelos de la Dirección de Predios. </t>
  </si>
  <si>
    <t xml:space="preserve">Debilidades en el Planteamiento en la Matriz de Riesgos Asociados a la adquisición de suelos
Al realizar la revisión de los riesgos, los procesos que intervienen en esta meta, no se evidencia un riesgo asociado al cumplimiento de las metas de plan de desarrollo, a su cargo, en específico a la relacionada con la adquisición de suelo, solo se evidencia el riesgo denominado “Posibilidad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 El cual está relacionado al posible sobrecosto de los suelos más no a la adquisición de los suelos destinados a los diferentes proyectos de la Empresa </t>
  </si>
  <si>
    <t>NC1: Publicación en el SECOP de los documentos del proceso contractual. 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</si>
  <si>
    <t>No conformidad: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Oportunidad de Mejora: Emplear en todos los casos las herramientas que brinda el sistema de calidad para planificar los cambios del proceso de tal manera que se identifiquen los riesgos asociados al mismo, las acciones para abordarlos, el cronograma de trabajo y el seguimiento a las mismas.</t>
  </si>
  <si>
    <t>Enviar informe a los líderes y directivos con los colaboradores que no han realizado debidamente las evaluaciones del Onboarding y de inducción general.</t>
  </si>
  <si>
    <t>1 Informe del estado de desarrollo de capacitaciones de inducción general y programa Onboarding.</t>
  </si>
  <si>
    <t># de informes elaborados / # informes programados</t>
  </si>
  <si>
    <t>Incrementar la participación de los Colaboradores de la Empresa en las actividades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</si>
</sst>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5"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6"/>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2"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8" fillId="0" borderId="0"/>
    <xf numFmtId="0" fontId="2" fillId="0" borderId="0"/>
    <xf numFmtId="9" fontId="8" fillId="0" borderId="0" applyFont="0" applyFill="0" applyBorder="0" applyAlignment="0" applyProtection="0"/>
  </cellStyleXfs>
  <cellXfs count="78">
    <xf numFmtId="0" fontId="0" fillId="0" borderId="0" xfId="0"/>
    <xf numFmtId="0" fontId="9" fillId="0" borderId="0" xfId="2" applyFont="1" applyAlignment="1">
      <alignment vertical="center"/>
    </xf>
    <xf numFmtId="0" fontId="10" fillId="0" borderId="0" xfId="2" applyFont="1" applyAlignment="1">
      <alignment vertical="center"/>
    </xf>
    <xf numFmtId="0" fontId="11" fillId="2" borderId="1" xfId="2" applyFont="1" applyFill="1" applyBorder="1" applyAlignment="1">
      <alignment horizontal="center" vertical="center"/>
    </xf>
    <xf numFmtId="164" fontId="10" fillId="0" borderId="1" xfId="2" applyNumberFormat="1" applyFont="1" applyBorder="1" applyAlignment="1">
      <alignment horizontal="center" vertical="center"/>
    </xf>
    <xf numFmtId="14" fontId="10" fillId="0" borderId="1" xfId="2" applyNumberFormat="1" applyFont="1" applyBorder="1" applyAlignment="1">
      <alignment horizontal="center" vertical="center"/>
    </xf>
    <xf numFmtId="0" fontId="11"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10" fontId="2" fillId="0" borderId="0" xfId="0" applyNumberFormat="1" applyFont="1" applyAlignment="1">
      <alignment horizontal="center" vertical="center"/>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2" fillId="0" borderId="0" xfId="0" applyFont="1" applyAlignment="1">
      <alignment horizontal="center" vertical="center"/>
    </xf>
    <xf numFmtId="0" fontId="2" fillId="6" borderId="1" xfId="0"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1" applyFill="1" applyBorder="1" applyAlignment="1">
      <alignment horizontal="center" vertical="center" wrapText="1"/>
    </xf>
    <xf numFmtId="0" fontId="2" fillId="0" borderId="1" xfId="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0" xfId="0" applyFont="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7"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5"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12" fillId="0" borderId="1" xfId="2" applyFont="1" applyBorder="1" applyAlignment="1">
      <alignment horizontal="center" vertical="center" wrapText="1"/>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3"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11" fillId="0" borderId="0" xfId="2" applyFont="1" applyAlignment="1">
      <alignment horizontal="center" vertical="center"/>
    </xf>
    <xf numFmtId="0" fontId="11" fillId="2" borderId="1" xfId="2" applyFont="1" applyFill="1" applyBorder="1" applyAlignment="1">
      <alignment horizontal="center" vertical="center"/>
    </xf>
    <xf numFmtId="0" fontId="10" fillId="0" borderId="1" xfId="2" applyFont="1" applyBorder="1" applyAlignment="1">
      <alignment horizontal="left" vertical="center"/>
    </xf>
    <xf numFmtId="0" fontId="10" fillId="0" borderId="1" xfId="2" applyFont="1" applyBorder="1" applyAlignment="1">
      <alignment horizontal="justify" vertical="center" wrapText="1"/>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4" xfId="2" applyFont="1" applyFill="1" applyBorder="1" applyAlignment="1">
      <alignment horizontal="center" vertical="center"/>
    </xf>
    <xf numFmtId="0" fontId="9" fillId="0" borderId="1" xfId="2" applyFont="1" applyBorder="1" applyAlignment="1">
      <alignment horizontal="center" vertical="center"/>
    </xf>
    <xf numFmtId="0" fontId="10" fillId="2" borderId="1" xfId="2" applyFont="1" applyFill="1" applyBorder="1" applyAlignment="1">
      <alignment horizontal="center" vertical="center"/>
    </xf>
    <xf numFmtId="0" fontId="10" fillId="0" borderId="3" xfId="2" applyFont="1" applyBorder="1" applyAlignment="1">
      <alignment horizontal="left" vertical="center"/>
    </xf>
    <xf numFmtId="0" fontId="10" fillId="0" borderId="2" xfId="2" applyFont="1" applyBorder="1" applyAlignment="1">
      <alignment horizontal="left" vertical="center"/>
    </xf>
    <xf numFmtId="0" fontId="10" fillId="0" borderId="4" xfId="2" applyFont="1" applyBorder="1" applyAlignment="1">
      <alignment horizontal="left" vertical="center"/>
    </xf>
    <xf numFmtId="164" fontId="10" fillId="0" borderId="1" xfId="2" applyNumberFormat="1" applyFont="1" applyBorder="1" applyAlignment="1">
      <alignment horizontal="left"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62120</xdr:colOff>
      <xdr:row>0</xdr:row>
      <xdr:rowOff>103532</xdr:rowOff>
    </xdr:from>
    <xdr:to>
      <xdr:col>7</xdr:col>
      <xdr:colOff>244337</xdr:colOff>
      <xdr:row>0</xdr:row>
      <xdr:rowOff>465482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20" y="103532"/>
          <a:ext cx="361950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3"/>
  <sheetViews>
    <sheetView tabSelected="1" topLeftCell="B1" zoomScale="90" zoomScaleNormal="90" workbookViewId="0">
      <selection activeCell="Q49" sqref="Q49"/>
    </sheetView>
  </sheetViews>
  <sheetFormatPr baseColWidth="10" defaultColWidth="4" defaultRowHeight="12.5" x14ac:dyDescent="0.35"/>
  <cols>
    <col min="1" max="1" width="5.453125" style="15" hidden="1" customWidth="1"/>
    <col min="2" max="2" width="10.453125" style="15" customWidth="1"/>
    <col min="3" max="4" width="4.7265625" style="15" customWidth="1"/>
    <col min="5" max="5" width="6.54296875" style="15" customWidth="1"/>
    <col min="6" max="6" width="11.7265625" style="15" customWidth="1"/>
    <col min="7" max="7" width="12.54296875" style="15" customWidth="1"/>
    <col min="8" max="8" width="46.7265625" style="15" customWidth="1"/>
    <col min="9" max="9" width="31.1796875" style="15" customWidth="1"/>
    <col min="10" max="10" width="36.7265625" style="15" customWidth="1"/>
    <col min="11" max="12" width="4.7265625" style="15" customWidth="1"/>
    <col min="13" max="13" width="6.26953125" style="15" customWidth="1"/>
    <col min="14" max="15" width="4.7265625" style="15" customWidth="1"/>
    <col min="16" max="16" width="6.7265625" style="15" customWidth="1"/>
    <col min="17" max="17" width="16.26953125" style="15" customWidth="1"/>
    <col min="18" max="18" width="23.7265625" style="15" customWidth="1"/>
    <col min="19" max="19" width="41.26953125" style="15" customWidth="1"/>
    <col min="20" max="20" width="10.1796875" style="15" customWidth="1"/>
    <col min="21" max="21" width="5.1796875" style="15" customWidth="1"/>
    <col min="22" max="22" width="6.453125" style="15" customWidth="1"/>
    <col min="23" max="23" width="5.7265625" style="15" customWidth="1"/>
    <col min="24" max="24" width="11.81640625" style="9" customWidth="1"/>
    <col min="25" max="27" width="35.7265625" style="15" customWidth="1"/>
    <col min="28" max="28" width="11" style="15" customWidth="1"/>
    <col min="29" max="29" width="5.1796875" style="15" customWidth="1"/>
    <col min="30" max="30" width="6.453125" style="15" customWidth="1"/>
    <col min="31" max="31" width="5.7265625" style="15" customWidth="1"/>
    <col min="32" max="32" width="11.81640625" style="15" customWidth="1"/>
    <col min="33" max="35" width="36" style="25" customWidth="1"/>
    <col min="36" max="36" width="11" style="15" customWidth="1"/>
    <col min="37" max="37" width="5.1796875" style="15" customWidth="1"/>
    <col min="38" max="38" width="6.453125" style="15" customWidth="1"/>
    <col min="39" max="39" width="5.7265625" style="15" customWidth="1"/>
    <col min="40" max="40" width="11.81640625" style="15" customWidth="1"/>
    <col min="41" max="43" width="35.7265625" style="15" customWidth="1"/>
    <col min="44" max="44" width="11" style="15" customWidth="1"/>
    <col min="45" max="45" width="4.81640625" style="15" customWidth="1"/>
    <col min="46" max="46" width="6" style="15" customWidth="1"/>
    <col min="47" max="47" width="5.453125" style="15" customWidth="1"/>
    <col min="48" max="48" width="11.1796875" style="15" customWidth="1"/>
    <col min="49" max="51" width="35.7265625" style="15" customWidth="1"/>
    <col min="52" max="52" width="4" style="15"/>
    <col min="53" max="53" width="12.1796875" style="15" bestFit="1" customWidth="1"/>
    <col min="54" max="55" width="11.54296875" style="15" bestFit="1" customWidth="1"/>
    <col min="56" max="56" width="12.1796875" style="15" bestFit="1" customWidth="1"/>
    <col min="57" max="16384" width="4" style="15"/>
  </cols>
  <sheetData>
    <row r="1" spans="1:51" ht="70.5" customHeight="1" x14ac:dyDescent="0.3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row>
    <row r="2" spans="1:51" ht="36" customHeight="1" x14ac:dyDescent="0.35">
      <c r="A2" s="36" t="s">
        <v>145</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row>
    <row r="3" spans="1:51" s="25" customFormat="1" ht="36" customHeight="1" x14ac:dyDescent="0.35">
      <c r="A3" s="36" t="s">
        <v>146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row>
    <row r="5" spans="1:51" s="11" customFormat="1" ht="13" x14ac:dyDescent="0.35">
      <c r="A5" s="41" t="s">
        <v>0</v>
      </c>
      <c r="B5" s="41" t="s">
        <v>20</v>
      </c>
      <c r="C5" s="41" t="s">
        <v>4</v>
      </c>
      <c r="D5" s="41"/>
      <c r="E5" s="41"/>
      <c r="F5" s="40" t="s">
        <v>16</v>
      </c>
      <c r="G5" s="40" t="s">
        <v>5</v>
      </c>
      <c r="H5" s="41" t="s">
        <v>21</v>
      </c>
      <c r="I5" s="40" t="s">
        <v>19</v>
      </c>
      <c r="J5" s="40" t="s">
        <v>6</v>
      </c>
      <c r="K5" s="41" t="s">
        <v>9</v>
      </c>
      <c r="L5" s="41"/>
      <c r="M5" s="41"/>
      <c r="N5" s="41" t="s">
        <v>10</v>
      </c>
      <c r="O5" s="41"/>
      <c r="P5" s="41"/>
      <c r="Q5" s="40" t="s">
        <v>7</v>
      </c>
      <c r="R5" s="40" t="s">
        <v>8</v>
      </c>
      <c r="S5" s="40" t="s">
        <v>17</v>
      </c>
      <c r="T5" s="41" t="s">
        <v>11</v>
      </c>
      <c r="U5" s="40" t="s">
        <v>49</v>
      </c>
      <c r="V5" s="40"/>
      <c r="W5" s="40"/>
      <c r="X5" s="40"/>
      <c r="Y5" s="40"/>
      <c r="Z5" s="40"/>
      <c r="AA5" s="40"/>
      <c r="AB5" s="41" t="s">
        <v>11</v>
      </c>
      <c r="AC5" s="40" t="s">
        <v>50</v>
      </c>
      <c r="AD5" s="40"/>
      <c r="AE5" s="40"/>
      <c r="AF5" s="40"/>
      <c r="AG5" s="40"/>
      <c r="AH5" s="40"/>
      <c r="AI5" s="40"/>
      <c r="AJ5" s="41" t="s">
        <v>11</v>
      </c>
      <c r="AK5" s="40" t="s">
        <v>51</v>
      </c>
      <c r="AL5" s="40"/>
      <c r="AM5" s="40"/>
      <c r="AN5" s="40"/>
      <c r="AO5" s="40"/>
      <c r="AP5" s="40"/>
      <c r="AQ5" s="40"/>
      <c r="AR5" s="41" t="s">
        <v>11</v>
      </c>
      <c r="AS5" s="40" t="s">
        <v>52</v>
      </c>
      <c r="AT5" s="40"/>
      <c r="AU5" s="40"/>
      <c r="AV5" s="40"/>
      <c r="AW5" s="40"/>
      <c r="AX5" s="40"/>
      <c r="AY5" s="40"/>
    </row>
    <row r="6" spans="1:51" s="11" customFormat="1" ht="26" x14ac:dyDescent="0.35">
      <c r="A6" s="41"/>
      <c r="B6" s="41"/>
      <c r="C6" s="24" t="s">
        <v>1</v>
      </c>
      <c r="D6" s="24" t="s">
        <v>2</v>
      </c>
      <c r="E6" s="24" t="s">
        <v>3</v>
      </c>
      <c r="F6" s="40"/>
      <c r="G6" s="40"/>
      <c r="H6" s="41"/>
      <c r="I6" s="40"/>
      <c r="J6" s="40"/>
      <c r="K6" s="24" t="s">
        <v>1</v>
      </c>
      <c r="L6" s="24" t="s">
        <v>2</v>
      </c>
      <c r="M6" s="24" t="s">
        <v>3</v>
      </c>
      <c r="N6" s="24" t="s">
        <v>1</v>
      </c>
      <c r="O6" s="24" t="s">
        <v>2</v>
      </c>
      <c r="P6" s="24" t="s">
        <v>3</v>
      </c>
      <c r="Q6" s="40"/>
      <c r="R6" s="40"/>
      <c r="S6" s="40"/>
      <c r="T6" s="41"/>
      <c r="U6" s="24" t="s">
        <v>1</v>
      </c>
      <c r="V6" s="24" t="s">
        <v>2</v>
      </c>
      <c r="W6" s="24" t="s">
        <v>3</v>
      </c>
      <c r="X6" s="8" t="s">
        <v>40</v>
      </c>
      <c r="Y6" s="40" t="s">
        <v>12</v>
      </c>
      <c r="Z6" s="40"/>
      <c r="AA6" s="40"/>
      <c r="AB6" s="41"/>
      <c r="AC6" s="24" t="s">
        <v>1</v>
      </c>
      <c r="AD6" s="24" t="s">
        <v>2</v>
      </c>
      <c r="AE6" s="24" t="s">
        <v>3</v>
      </c>
      <c r="AF6" s="8" t="s">
        <v>40</v>
      </c>
      <c r="AG6" s="40" t="s">
        <v>12</v>
      </c>
      <c r="AH6" s="40"/>
      <c r="AI6" s="40"/>
      <c r="AJ6" s="41"/>
      <c r="AK6" s="24" t="s">
        <v>1</v>
      </c>
      <c r="AL6" s="24" t="s">
        <v>2</v>
      </c>
      <c r="AM6" s="24" t="s">
        <v>3</v>
      </c>
      <c r="AN6" s="8" t="s">
        <v>40</v>
      </c>
      <c r="AO6" s="40" t="s">
        <v>12</v>
      </c>
      <c r="AP6" s="40"/>
      <c r="AQ6" s="40"/>
      <c r="AR6" s="41"/>
      <c r="AS6" s="24" t="s">
        <v>1</v>
      </c>
      <c r="AT6" s="24" t="s">
        <v>2</v>
      </c>
      <c r="AU6" s="24" t="s">
        <v>3</v>
      </c>
      <c r="AV6" s="8" t="s">
        <v>40</v>
      </c>
      <c r="AW6" s="40" t="s">
        <v>12</v>
      </c>
      <c r="AX6" s="40"/>
      <c r="AY6" s="40"/>
    </row>
    <row r="7" spans="1:51" s="10" customFormat="1" ht="176.25" customHeight="1" x14ac:dyDescent="0.35">
      <c r="A7" s="37" t="e">
        <f>1+#REF!</f>
        <v>#REF!</v>
      </c>
      <c r="B7" s="37" t="s">
        <v>124</v>
      </c>
      <c r="C7" s="37">
        <v>8</v>
      </c>
      <c r="D7" s="37">
        <v>8</v>
      </c>
      <c r="E7" s="37">
        <v>2023</v>
      </c>
      <c r="F7" s="38" t="s">
        <v>39</v>
      </c>
      <c r="G7" s="39" t="s">
        <v>36</v>
      </c>
      <c r="H7" s="37" t="s">
        <v>125</v>
      </c>
      <c r="I7" s="37" t="s">
        <v>126</v>
      </c>
      <c r="J7" s="19" t="s">
        <v>127</v>
      </c>
      <c r="K7" s="19">
        <v>8</v>
      </c>
      <c r="L7" s="19">
        <v>8</v>
      </c>
      <c r="M7" s="19">
        <v>2023</v>
      </c>
      <c r="N7" s="12">
        <v>31</v>
      </c>
      <c r="O7" s="13">
        <v>3</v>
      </c>
      <c r="P7" s="13">
        <v>2024</v>
      </c>
      <c r="Q7" s="19" t="s">
        <v>155</v>
      </c>
      <c r="R7" s="18" t="s">
        <v>129</v>
      </c>
      <c r="S7" s="18" t="s">
        <v>129</v>
      </c>
      <c r="T7" s="19" t="s">
        <v>73</v>
      </c>
      <c r="U7" s="19"/>
      <c r="V7" s="19"/>
      <c r="W7" s="19"/>
      <c r="X7" s="19"/>
      <c r="Y7" s="42"/>
      <c r="Z7" s="42"/>
      <c r="AA7" s="42"/>
      <c r="AB7" s="19"/>
      <c r="AC7" s="19"/>
      <c r="AD7" s="19"/>
      <c r="AE7" s="19"/>
      <c r="AF7" s="19"/>
      <c r="AG7" s="42"/>
      <c r="AH7" s="42"/>
      <c r="AI7" s="42"/>
      <c r="AJ7" s="19"/>
      <c r="AK7" s="19"/>
      <c r="AL7" s="19"/>
      <c r="AM7" s="19"/>
      <c r="AN7" s="18"/>
      <c r="AO7" s="43"/>
      <c r="AP7" s="43"/>
      <c r="AQ7" s="43"/>
      <c r="AR7" s="19"/>
      <c r="AS7" s="19"/>
      <c r="AT7" s="19"/>
      <c r="AU7" s="19"/>
      <c r="AV7" s="7"/>
      <c r="AW7" s="43"/>
      <c r="AX7" s="43"/>
      <c r="AY7" s="43"/>
    </row>
    <row r="8" spans="1:51" s="10" customFormat="1" ht="176.25" customHeight="1" x14ac:dyDescent="0.35">
      <c r="A8" s="37"/>
      <c r="B8" s="37"/>
      <c r="C8" s="37"/>
      <c r="D8" s="37"/>
      <c r="E8" s="37"/>
      <c r="F8" s="38"/>
      <c r="G8" s="39"/>
      <c r="H8" s="37"/>
      <c r="I8" s="37"/>
      <c r="J8" s="19" t="s">
        <v>128</v>
      </c>
      <c r="K8" s="19">
        <v>8</v>
      </c>
      <c r="L8" s="19">
        <v>8</v>
      </c>
      <c r="M8" s="19">
        <v>2023</v>
      </c>
      <c r="N8" s="12">
        <v>15</v>
      </c>
      <c r="O8" s="13">
        <v>4</v>
      </c>
      <c r="P8" s="13">
        <v>2024</v>
      </c>
      <c r="Q8" s="19" t="s">
        <v>155</v>
      </c>
      <c r="R8" s="18" t="s">
        <v>130</v>
      </c>
      <c r="S8" s="18" t="s">
        <v>130</v>
      </c>
      <c r="T8" s="19" t="s">
        <v>75</v>
      </c>
      <c r="U8" s="19"/>
      <c r="V8" s="19"/>
      <c r="W8" s="19"/>
      <c r="X8" s="19"/>
      <c r="Y8" s="42"/>
      <c r="Z8" s="42"/>
      <c r="AA8" s="42"/>
      <c r="AB8" s="19"/>
      <c r="AC8" s="19"/>
      <c r="AD8" s="19"/>
      <c r="AE8" s="19"/>
      <c r="AF8" s="19"/>
      <c r="AG8" s="42"/>
      <c r="AH8" s="42"/>
      <c r="AI8" s="42"/>
      <c r="AJ8" s="19"/>
      <c r="AK8" s="19"/>
      <c r="AL8" s="19"/>
      <c r="AM8" s="19"/>
      <c r="AN8" s="18"/>
      <c r="AO8" s="43"/>
      <c r="AP8" s="43"/>
      <c r="AQ8" s="43"/>
      <c r="AR8" s="19"/>
      <c r="AS8" s="19"/>
      <c r="AT8" s="19"/>
      <c r="AU8" s="19"/>
      <c r="AV8" s="7"/>
      <c r="AW8" s="43"/>
      <c r="AX8" s="43"/>
      <c r="AY8" s="43"/>
    </row>
    <row r="9" spans="1:51" s="10" customFormat="1" ht="50" x14ac:dyDescent="0.35">
      <c r="A9" s="37" t="e">
        <f>1+A7</f>
        <v>#REF!</v>
      </c>
      <c r="B9" s="37" t="s">
        <v>132</v>
      </c>
      <c r="C9" s="37">
        <v>8</v>
      </c>
      <c r="D9" s="37">
        <v>8</v>
      </c>
      <c r="E9" s="37">
        <v>2023</v>
      </c>
      <c r="F9" s="38" t="s">
        <v>39</v>
      </c>
      <c r="G9" s="39" t="s">
        <v>61</v>
      </c>
      <c r="H9" s="37" t="s">
        <v>133</v>
      </c>
      <c r="I9" s="37" t="s">
        <v>126</v>
      </c>
      <c r="J9" s="19" t="s">
        <v>134</v>
      </c>
      <c r="K9" s="19">
        <v>8</v>
      </c>
      <c r="L9" s="19">
        <v>8</v>
      </c>
      <c r="M9" s="19">
        <v>2023</v>
      </c>
      <c r="N9" s="12">
        <v>15</v>
      </c>
      <c r="O9" s="13">
        <v>5</v>
      </c>
      <c r="P9" s="13">
        <v>2024</v>
      </c>
      <c r="Q9" s="19" t="s">
        <v>150</v>
      </c>
      <c r="R9" s="18" t="s">
        <v>106</v>
      </c>
      <c r="S9" s="18" t="s">
        <v>106</v>
      </c>
      <c r="T9" s="19" t="s">
        <v>74</v>
      </c>
      <c r="U9" s="19"/>
      <c r="V9" s="19"/>
      <c r="W9" s="19"/>
      <c r="X9" s="19"/>
      <c r="Y9" s="42"/>
      <c r="Z9" s="42"/>
      <c r="AA9" s="42"/>
      <c r="AB9" s="19"/>
      <c r="AC9" s="19"/>
      <c r="AD9" s="19"/>
      <c r="AE9" s="19"/>
      <c r="AF9" s="19"/>
      <c r="AG9" s="42"/>
      <c r="AH9" s="42"/>
      <c r="AI9" s="42"/>
      <c r="AJ9" s="19"/>
      <c r="AK9" s="19"/>
      <c r="AL9" s="19"/>
      <c r="AM9" s="19"/>
      <c r="AN9" s="18"/>
      <c r="AO9" s="43"/>
      <c r="AP9" s="43"/>
      <c r="AQ9" s="43"/>
      <c r="AR9" s="19"/>
      <c r="AS9" s="19"/>
      <c r="AT9" s="19"/>
      <c r="AU9" s="19"/>
      <c r="AV9" s="7"/>
      <c r="AW9" s="43"/>
      <c r="AX9" s="43"/>
      <c r="AY9" s="43"/>
    </row>
    <row r="10" spans="1:51" s="10" customFormat="1" ht="61.5" customHeight="1" x14ac:dyDescent="0.35">
      <c r="A10" s="37"/>
      <c r="B10" s="37"/>
      <c r="C10" s="37"/>
      <c r="D10" s="37"/>
      <c r="E10" s="37"/>
      <c r="F10" s="38"/>
      <c r="G10" s="39"/>
      <c r="H10" s="37"/>
      <c r="I10" s="37"/>
      <c r="J10" s="19" t="s">
        <v>135</v>
      </c>
      <c r="K10" s="19">
        <v>8</v>
      </c>
      <c r="L10" s="19">
        <v>8</v>
      </c>
      <c r="M10" s="19">
        <v>2023</v>
      </c>
      <c r="N10" s="12">
        <v>15</v>
      </c>
      <c r="O10" s="13">
        <v>5</v>
      </c>
      <c r="P10" s="13">
        <v>2024</v>
      </c>
      <c r="Q10" s="19" t="s">
        <v>150</v>
      </c>
      <c r="R10" s="18" t="s">
        <v>103</v>
      </c>
      <c r="S10" s="18" t="s">
        <v>103</v>
      </c>
      <c r="T10" s="19" t="s">
        <v>74</v>
      </c>
      <c r="U10" s="19"/>
      <c r="V10" s="19"/>
      <c r="W10" s="19"/>
      <c r="X10" s="19"/>
      <c r="Y10" s="42"/>
      <c r="Z10" s="42"/>
      <c r="AA10" s="42"/>
      <c r="AB10" s="19"/>
      <c r="AC10" s="19"/>
      <c r="AD10" s="19"/>
      <c r="AE10" s="19"/>
      <c r="AF10" s="19"/>
      <c r="AG10" s="42"/>
      <c r="AH10" s="42"/>
      <c r="AI10" s="42"/>
      <c r="AJ10" s="19"/>
      <c r="AK10" s="19"/>
      <c r="AL10" s="19"/>
      <c r="AM10" s="19"/>
      <c r="AN10" s="18"/>
      <c r="AO10" s="43"/>
      <c r="AP10" s="43"/>
      <c r="AQ10" s="43"/>
      <c r="AR10" s="19"/>
      <c r="AS10" s="19"/>
      <c r="AT10" s="19"/>
      <c r="AU10" s="19"/>
      <c r="AV10" s="7"/>
      <c r="AW10" s="43"/>
      <c r="AX10" s="43"/>
      <c r="AY10" s="43"/>
    </row>
    <row r="11" spans="1:51" s="10" customFormat="1" ht="50" x14ac:dyDescent="0.35">
      <c r="A11" s="37"/>
      <c r="B11" s="37"/>
      <c r="C11" s="37"/>
      <c r="D11" s="37"/>
      <c r="E11" s="37"/>
      <c r="F11" s="38"/>
      <c r="G11" s="39"/>
      <c r="H11" s="37"/>
      <c r="I11" s="37"/>
      <c r="J11" s="19" t="s">
        <v>136</v>
      </c>
      <c r="K11" s="19">
        <v>8</v>
      </c>
      <c r="L11" s="19">
        <v>8</v>
      </c>
      <c r="M11" s="19">
        <v>2023</v>
      </c>
      <c r="N11" s="12">
        <v>15</v>
      </c>
      <c r="O11" s="13">
        <v>5</v>
      </c>
      <c r="P11" s="13">
        <v>2024</v>
      </c>
      <c r="Q11" s="19" t="s">
        <v>150</v>
      </c>
      <c r="R11" s="18" t="s">
        <v>142</v>
      </c>
      <c r="S11" s="18" t="s">
        <v>142</v>
      </c>
      <c r="T11" s="19" t="s">
        <v>74</v>
      </c>
      <c r="U11" s="19"/>
      <c r="V11" s="19"/>
      <c r="W11" s="19"/>
      <c r="X11" s="19"/>
      <c r="Y11" s="42"/>
      <c r="Z11" s="42"/>
      <c r="AA11" s="42"/>
      <c r="AB11" s="19"/>
      <c r="AC11" s="19"/>
      <c r="AD11" s="19"/>
      <c r="AE11" s="19"/>
      <c r="AF11" s="19"/>
      <c r="AG11" s="42"/>
      <c r="AH11" s="42"/>
      <c r="AI11" s="42"/>
      <c r="AJ11" s="19"/>
      <c r="AK11" s="19"/>
      <c r="AL11" s="19"/>
      <c r="AM11" s="19"/>
      <c r="AN11" s="18"/>
      <c r="AO11" s="43"/>
      <c r="AP11" s="43"/>
      <c r="AQ11" s="43"/>
      <c r="AR11" s="19"/>
      <c r="AS11" s="19"/>
      <c r="AT11" s="19"/>
      <c r="AU11" s="19"/>
      <c r="AV11" s="7"/>
      <c r="AW11" s="43"/>
      <c r="AX11" s="43"/>
      <c r="AY11" s="43"/>
    </row>
    <row r="12" spans="1:51" s="10" customFormat="1" ht="37.5" x14ac:dyDescent="0.35">
      <c r="A12" s="37"/>
      <c r="B12" s="37"/>
      <c r="C12" s="37"/>
      <c r="D12" s="37"/>
      <c r="E12" s="37"/>
      <c r="F12" s="38"/>
      <c r="G12" s="39"/>
      <c r="H12" s="37"/>
      <c r="I12" s="37"/>
      <c r="J12" s="19" t="s">
        <v>137</v>
      </c>
      <c r="K12" s="19">
        <v>8</v>
      </c>
      <c r="L12" s="19">
        <v>8</v>
      </c>
      <c r="M12" s="19">
        <v>2023</v>
      </c>
      <c r="N12" s="12">
        <v>15</v>
      </c>
      <c r="O12" s="13">
        <v>5</v>
      </c>
      <c r="P12" s="13">
        <v>2024</v>
      </c>
      <c r="Q12" s="19" t="s">
        <v>150</v>
      </c>
      <c r="R12" s="18" t="s">
        <v>138</v>
      </c>
      <c r="S12" s="18" t="s">
        <v>138</v>
      </c>
      <c r="T12" s="19" t="s">
        <v>74</v>
      </c>
      <c r="U12" s="19"/>
      <c r="V12" s="19"/>
      <c r="W12" s="19"/>
      <c r="X12" s="19"/>
      <c r="Y12" s="42"/>
      <c r="Z12" s="42"/>
      <c r="AA12" s="42"/>
      <c r="AB12" s="19"/>
      <c r="AC12" s="19"/>
      <c r="AD12" s="19"/>
      <c r="AE12" s="19"/>
      <c r="AF12" s="19"/>
      <c r="AG12" s="42"/>
      <c r="AH12" s="42"/>
      <c r="AI12" s="42"/>
      <c r="AJ12" s="19"/>
      <c r="AK12" s="19"/>
      <c r="AL12" s="19"/>
      <c r="AM12" s="19"/>
      <c r="AN12" s="18"/>
      <c r="AO12" s="43"/>
      <c r="AP12" s="43"/>
      <c r="AQ12" s="43"/>
      <c r="AR12" s="19"/>
      <c r="AS12" s="19"/>
      <c r="AT12" s="19"/>
      <c r="AU12" s="19"/>
      <c r="AV12" s="7"/>
      <c r="AW12" s="43"/>
      <c r="AX12" s="43"/>
      <c r="AY12" s="43"/>
    </row>
    <row r="13" spans="1:51" s="10" customFormat="1" ht="61.5" customHeight="1" x14ac:dyDescent="0.35">
      <c r="A13" s="37"/>
      <c r="B13" s="37"/>
      <c r="C13" s="37"/>
      <c r="D13" s="37"/>
      <c r="E13" s="37"/>
      <c r="F13" s="38"/>
      <c r="G13" s="39"/>
      <c r="H13" s="37"/>
      <c r="I13" s="37"/>
      <c r="J13" s="19" t="s">
        <v>139</v>
      </c>
      <c r="K13" s="19">
        <v>8</v>
      </c>
      <c r="L13" s="19">
        <v>8</v>
      </c>
      <c r="M13" s="19">
        <v>2023</v>
      </c>
      <c r="N13" s="12">
        <v>15</v>
      </c>
      <c r="O13" s="13">
        <v>5</v>
      </c>
      <c r="P13" s="13">
        <v>2024</v>
      </c>
      <c r="Q13" s="19" t="s">
        <v>141</v>
      </c>
      <c r="R13" s="18" t="s">
        <v>140</v>
      </c>
      <c r="S13" s="18" t="s">
        <v>140</v>
      </c>
      <c r="T13" s="19" t="s">
        <v>74</v>
      </c>
      <c r="U13" s="19"/>
      <c r="V13" s="19"/>
      <c r="W13" s="19"/>
      <c r="X13" s="19"/>
      <c r="Y13" s="42"/>
      <c r="Z13" s="42"/>
      <c r="AA13" s="42"/>
      <c r="AB13" s="19"/>
      <c r="AC13" s="19"/>
      <c r="AD13" s="19"/>
      <c r="AE13" s="19"/>
      <c r="AF13" s="19"/>
      <c r="AG13" s="42"/>
      <c r="AH13" s="42"/>
      <c r="AI13" s="42"/>
      <c r="AJ13" s="19"/>
      <c r="AK13" s="19"/>
      <c r="AL13" s="19"/>
      <c r="AM13" s="19"/>
      <c r="AN13" s="18"/>
      <c r="AO13" s="43"/>
      <c r="AP13" s="43"/>
      <c r="AQ13" s="43"/>
      <c r="AR13" s="19"/>
      <c r="AS13" s="19"/>
      <c r="AT13" s="19"/>
      <c r="AU13" s="19"/>
      <c r="AV13" s="7"/>
      <c r="AW13" s="43"/>
      <c r="AX13" s="43"/>
      <c r="AY13" s="43"/>
    </row>
    <row r="14" spans="1:51" s="10" customFormat="1" ht="164.25" customHeight="1" x14ac:dyDescent="0.35">
      <c r="A14" s="19" t="e">
        <f>1+#REF!</f>
        <v>#REF!</v>
      </c>
      <c r="B14" s="19" t="s">
        <v>43</v>
      </c>
      <c r="C14" s="19">
        <v>3</v>
      </c>
      <c r="D14" s="19">
        <v>9</v>
      </c>
      <c r="E14" s="19">
        <v>2021</v>
      </c>
      <c r="F14" s="23" t="s">
        <v>147</v>
      </c>
      <c r="G14" s="20" t="s">
        <v>36</v>
      </c>
      <c r="H14" s="19" t="s">
        <v>44</v>
      </c>
      <c r="I14" s="19" t="s">
        <v>42</v>
      </c>
      <c r="J14" s="19" t="s">
        <v>45</v>
      </c>
      <c r="K14" s="19">
        <v>3</v>
      </c>
      <c r="L14" s="19">
        <v>9</v>
      </c>
      <c r="M14" s="19">
        <v>2021</v>
      </c>
      <c r="N14" s="12">
        <v>30</v>
      </c>
      <c r="O14" s="13">
        <v>6</v>
      </c>
      <c r="P14" s="13">
        <v>2023</v>
      </c>
      <c r="Q14" s="19" t="s">
        <v>46</v>
      </c>
      <c r="R14" s="18" t="s">
        <v>47</v>
      </c>
      <c r="S14" s="19" t="s">
        <v>48</v>
      </c>
      <c r="T14" s="19" t="s">
        <v>73</v>
      </c>
      <c r="U14" s="19"/>
      <c r="V14" s="19"/>
      <c r="W14" s="19"/>
      <c r="X14" s="19"/>
      <c r="Y14" s="42"/>
      <c r="Z14" s="42"/>
      <c r="AA14" s="42"/>
      <c r="AB14" s="19"/>
      <c r="AC14" s="19"/>
      <c r="AD14" s="19"/>
      <c r="AE14" s="19"/>
      <c r="AF14" s="19"/>
      <c r="AG14" s="42"/>
      <c r="AH14" s="42"/>
      <c r="AI14" s="42"/>
      <c r="AJ14" s="19"/>
      <c r="AK14" s="19"/>
      <c r="AL14" s="19"/>
      <c r="AM14" s="19"/>
      <c r="AN14" s="18"/>
      <c r="AO14" s="43"/>
      <c r="AP14" s="43"/>
      <c r="AQ14" s="43"/>
      <c r="AR14" s="19"/>
      <c r="AS14" s="19"/>
      <c r="AT14" s="19"/>
      <c r="AU14" s="19"/>
      <c r="AV14" s="7"/>
      <c r="AW14" s="43"/>
      <c r="AX14" s="43"/>
      <c r="AY14" s="43"/>
    </row>
    <row r="15" spans="1:51" s="10" customFormat="1" ht="290.25" customHeight="1" x14ac:dyDescent="0.35">
      <c r="A15" s="19" t="e">
        <f>1+#REF!</f>
        <v>#REF!</v>
      </c>
      <c r="B15" s="19" t="s">
        <v>80</v>
      </c>
      <c r="C15" s="19">
        <v>10</v>
      </c>
      <c r="D15" s="19">
        <v>7</v>
      </c>
      <c r="E15" s="19">
        <v>2023</v>
      </c>
      <c r="F15" s="23" t="s">
        <v>147</v>
      </c>
      <c r="G15" s="20" t="s">
        <v>93</v>
      </c>
      <c r="H15" s="19" t="s">
        <v>110</v>
      </c>
      <c r="I15" s="19" t="s">
        <v>111</v>
      </c>
      <c r="J15" s="19" t="s">
        <v>81</v>
      </c>
      <c r="K15" s="19">
        <v>10</v>
      </c>
      <c r="L15" s="19">
        <v>7</v>
      </c>
      <c r="M15" s="19">
        <v>2023</v>
      </c>
      <c r="N15" s="31">
        <v>15</v>
      </c>
      <c r="O15" s="32">
        <v>5</v>
      </c>
      <c r="P15" s="32">
        <v>2024</v>
      </c>
      <c r="Q15" s="19" t="s">
        <v>150</v>
      </c>
      <c r="R15" s="18" t="s">
        <v>103</v>
      </c>
      <c r="S15" s="18" t="s">
        <v>103</v>
      </c>
      <c r="T15" s="19" t="s">
        <v>74</v>
      </c>
      <c r="U15" s="19"/>
      <c r="V15" s="19"/>
      <c r="W15" s="19"/>
      <c r="X15" s="19"/>
      <c r="Y15" s="42"/>
      <c r="Z15" s="42"/>
      <c r="AA15" s="42"/>
      <c r="AB15" s="19"/>
      <c r="AC15" s="19"/>
      <c r="AD15" s="19"/>
      <c r="AE15" s="19"/>
      <c r="AF15" s="19"/>
      <c r="AG15" s="42"/>
      <c r="AH15" s="42"/>
      <c r="AI15" s="42"/>
      <c r="AJ15" s="19"/>
      <c r="AK15" s="19"/>
      <c r="AL15" s="19"/>
      <c r="AM15" s="19"/>
      <c r="AN15" s="18"/>
      <c r="AO15" s="43"/>
      <c r="AP15" s="43"/>
      <c r="AQ15" s="43"/>
      <c r="AR15" s="19"/>
      <c r="AS15" s="19"/>
      <c r="AT15" s="19"/>
      <c r="AU15" s="19"/>
      <c r="AV15" s="7"/>
      <c r="AW15" s="43"/>
      <c r="AX15" s="43"/>
      <c r="AY15" s="43"/>
    </row>
    <row r="16" spans="1:51" s="10" customFormat="1" ht="225" customHeight="1" x14ac:dyDescent="0.35">
      <c r="A16" s="19" t="e">
        <f>1+A15</f>
        <v>#REF!</v>
      </c>
      <c r="B16" s="19" t="s">
        <v>102</v>
      </c>
      <c r="C16" s="19">
        <v>17</v>
      </c>
      <c r="D16" s="19">
        <v>5</v>
      </c>
      <c r="E16" s="19">
        <v>2022</v>
      </c>
      <c r="F16" s="23" t="s">
        <v>147</v>
      </c>
      <c r="G16" s="20" t="s">
        <v>36</v>
      </c>
      <c r="H16" s="19" t="s">
        <v>54</v>
      </c>
      <c r="I16" s="19" t="s">
        <v>55</v>
      </c>
      <c r="J16" s="19" t="s">
        <v>56</v>
      </c>
      <c r="K16" s="19">
        <v>17</v>
      </c>
      <c r="L16" s="19">
        <v>5</v>
      </c>
      <c r="M16" s="19">
        <v>2022</v>
      </c>
      <c r="N16" s="12">
        <v>30</v>
      </c>
      <c r="O16" s="13">
        <v>6</v>
      </c>
      <c r="P16" s="13">
        <v>2023</v>
      </c>
      <c r="Q16" s="19" t="s">
        <v>151</v>
      </c>
      <c r="R16" s="18" t="s">
        <v>57</v>
      </c>
      <c r="S16" s="18" t="s">
        <v>57</v>
      </c>
      <c r="T16" s="19" t="s">
        <v>75</v>
      </c>
      <c r="U16" s="19"/>
      <c r="V16" s="19"/>
      <c r="W16" s="19"/>
      <c r="X16" s="19"/>
      <c r="Y16" s="42"/>
      <c r="Z16" s="42"/>
      <c r="AA16" s="42"/>
      <c r="AB16" s="19"/>
      <c r="AC16" s="19"/>
      <c r="AD16" s="19"/>
      <c r="AE16" s="19"/>
      <c r="AF16" s="19"/>
      <c r="AG16" s="42"/>
      <c r="AH16" s="42"/>
      <c r="AI16" s="42"/>
      <c r="AJ16" s="19"/>
      <c r="AK16" s="19"/>
      <c r="AL16" s="19"/>
      <c r="AM16" s="19"/>
      <c r="AN16" s="18"/>
      <c r="AO16" s="43"/>
      <c r="AP16" s="43"/>
      <c r="AQ16" s="43"/>
      <c r="AR16" s="19"/>
      <c r="AS16" s="19"/>
      <c r="AT16" s="19"/>
      <c r="AU16" s="19"/>
      <c r="AV16" s="7"/>
      <c r="AW16" s="43"/>
      <c r="AX16" s="43"/>
      <c r="AY16" s="43"/>
    </row>
    <row r="17" spans="1:51" s="10" customFormat="1" ht="70.5" customHeight="1" x14ac:dyDescent="0.35">
      <c r="A17" s="19" t="e">
        <f>1+#REF!</f>
        <v>#REF!</v>
      </c>
      <c r="B17" s="19" t="s">
        <v>94</v>
      </c>
      <c r="C17" s="19">
        <v>6</v>
      </c>
      <c r="D17" s="19">
        <v>7</v>
      </c>
      <c r="E17" s="19">
        <v>2023</v>
      </c>
      <c r="F17" s="21" t="s">
        <v>37</v>
      </c>
      <c r="G17" s="20" t="s">
        <v>93</v>
      </c>
      <c r="H17" s="19" t="s">
        <v>96</v>
      </c>
      <c r="I17" s="19" t="s">
        <v>42</v>
      </c>
      <c r="J17" s="19" t="s">
        <v>95</v>
      </c>
      <c r="K17" s="19">
        <v>5</v>
      </c>
      <c r="L17" s="19">
        <v>7</v>
      </c>
      <c r="M17" s="19">
        <v>2023</v>
      </c>
      <c r="N17" s="19">
        <v>30</v>
      </c>
      <c r="O17" s="19">
        <v>11</v>
      </c>
      <c r="P17" s="19">
        <v>2023</v>
      </c>
      <c r="Q17" s="19" t="s">
        <v>152</v>
      </c>
      <c r="R17" s="18" t="s">
        <v>97</v>
      </c>
      <c r="S17" s="18" t="s">
        <v>97</v>
      </c>
      <c r="T17" s="19" t="s">
        <v>73</v>
      </c>
      <c r="U17" s="19"/>
      <c r="V17" s="19"/>
      <c r="W17" s="19"/>
      <c r="X17" s="19"/>
      <c r="Y17" s="42"/>
      <c r="Z17" s="42"/>
      <c r="AA17" s="42"/>
      <c r="AB17" s="19"/>
      <c r="AC17" s="19"/>
      <c r="AD17" s="19"/>
      <c r="AE17" s="19"/>
      <c r="AF17" s="19"/>
      <c r="AG17" s="42"/>
      <c r="AH17" s="42"/>
      <c r="AI17" s="42"/>
      <c r="AJ17" s="19"/>
      <c r="AK17" s="19"/>
      <c r="AL17" s="19"/>
      <c r="AM17" s="19"/>
      <c r="AN17" s="18"/>
      <c r="AO17" s="43"/>
      <c r="AP17" s="43"/>
      <c r="AQ17" s="43"/>
      <c r="AR17" s="19"/>
      <c r="AS17" s="19"/>
      <c r="AT17" s="19"/>
      <c r="AU17" s="19"/>
      <c r="AV17" s="7"/>
      <c r="AW17" s="43"/>
      <c r="AX17" s="43"/>
      <c r="AY17" s="43"/>
    </row>
    <row r="18" spans="1:51" s="10" customFormat="1" ht="255" customHeight="1" x14ac:dyDescent="0.35">
      <c r="A18" s="19" t="e">
        <f>1+#REF!</f>
        <v>#REF!</v>
      </c>
      <c r="B18" s="19" t="s">
        <v>68</v>
      </c>
      <c r="C18" s="19">
        <v>4</v>
      </c>
      <c r="D18" s="19">
        <v>1</v>
      </c>
      <c r="E18" s="19">
        <v>2022</v>
      </c>
      <c r="F18" s="26" t="s">
        <v>148</v>
      </c>
      <c r="G18" s="20" t="s">
        <v>36</v>
      </c>
      <c r="H18" s="19" t="s">
        <v>69</v>
      </c>
      <c r="I18" s="33" t="s">
        <v>70</v>
      </c>
      <c r="J18" s="33" t="s">
        <v>72</v>
      </c>
      <c r="K18" s="33">
        <v>13</v>
      </c>
      <c r="L18" s="33">
        <v>1</v>
      </c>
      <c r="M18" s="33">
        <v>2023</v>
      </c>
      <c r="N18" s="33">
        <v>30</v>
      </c>
      <c r="O18" s="33">
        <v>3</v>
      </c>
      <c r="P18" s="33">
        <v>2024</v>
      </c>
      <c r="Q18" s="33" t="s">
        <v>153</v>
      </c>
      <c r="R18" s="33" t="s">
        <v>71</v>
      </c>
      <c r="S18" s="33" t="s">
        <v>71</v>
      </c>
      <c r="T18" s="19" t="s">
        <v>74</v>
      </c>
      <c r="U18" s="19"/>
      <c r="V18" s="19"/>
      <c r="W18" s="19"/>
      <c r="X18" s="19"/>
      <c r="Y18" s="42"/>
      <c r="Z18" s="42"/>
      <c r="AA18" s="42"/>
      <c r="AB18" s="19"/>
      <c r="AC18" s="19"/>
      <c r="AD18" s="19"/>
      <c r="AE18" s="19"/>
      <c r="AF18" s="19"/>
      <c r="AG18" s="42"/>
      <c r="AH18" s="42"/>
      <c r="AI18" s="42"/>
      <c r="AJ18" s="19"/>
      <c r="AK18" s="19"/>
      <c r="AL18" s="19"/>
      <c r="AM18" s="19"/>
      <c r="AN18" s="18"/>
      <c r="AO18" s="43"/>
      <c r="AP18" s="43"/>
      <c r="AQ18" s="43"/>
      <c r="AR18" s="19"/>
      <c r="AS18" s="19"/>
      <c r="AT18" s="19"/>
      <c r="AU18" s="19"/>
      <c r="AV18" s="7"/>
      <c r="AW18" s="43"/>
      <c r="AX18" s="43"/>
      <c r="AY18" s="43"/>
    </row>
    <row r="19" spans="1:51" s="10" customFormat="1" ht="137.5" customHeight="1" x14ac:dyDescent="0.35">
      <c r="A19" s="27" t="e">
        <f>1+#REF!</f>
        <v>#REF!</v>
      </c>
      <c r="B19" s="27" t="s">
        <v>156</v>
      </c>
      <c r="C19" s="27">
        <v>16</v>
      </c>
      <c r="D19" s="27">
        <v>2</v>
      </c>
      <c r="E19" s="27">
        <v>2024</v>
      </c>
      <c r="F19" s="26" t="s">
        <v>148</v>
      </c>
      <c r="G19" s="28" t="s">
        <v>36</v>
      </c>
      <c r="H19" s="27" t="s">
        <v>157</v>
      </c>
      <c r="I19" s="33" t="s">
        <v>169</v>
      </c>
      <c r="J19" s="33" t="s">
        <v>174</v>
      </c>
      <c r="K19" s="33">
        <v>16</v>
      </c>
      <c r="L19" s="33">
        <v>2</v>
      </c>
      <c r="M19" s="33">
        <v>2024</v>
      </c>
      <c r="N19" s="33">
        <v>30</v>
      </c>
      <c r="O19" s="33">
        <v>4</v>
      </c>
      <c r="P19" s="33">
        <v>2024</v>
      </c>
      <c r="Q19" s="33" t="s">
        <v>158</v>
      </c>
      <c r="R19" s="33" t="s">
        <v>166</v>
      </c>
      <c r="S19" s="33" t="s">
        <v>166</v>
      </c>
      <c r="T19" s="27"/>
      <c r="U19" s="27"/>
      <c r="V19" s="27"/>
      <c r="W19" s="27"/>
      <c r="X19" s="27"/>
      <c r="Y19" s="42"/>
      <c r="Z19" s="42"/>
      <c r="AA19" s="42"/>
      <c r="AB19" s="27"/>
      <c r="AC19" s="27"/>
      <c r="AD19" s="27"/>
      <c r="AE19" s="27"/>
      <c r="AF19" s="27"/>
      <c r="AG19" s="42"/>
      <c r="AH19" s="42"/>
      <c r="AI19" s="42"/>
      <c r="AJ19" s="27"/>
      <c r="AK19" s="27"/>
      <c r="AL19" s="27"/>
      <c r="AM19" s="27"/>
      <c r="AN19" s="18"/>
      <c r="AO19" s="43"/>
      <c r="AP19" s="43"/>
      <c r="AQ19" s="43"/>
      <c r="AR19" s="27"/>
      <c r="AS19" s="27"/>
      <c r="AT19" s="27"/>
      <c r="AU19" s="27"/>
      <c r="AV19" s="7"/>
      <c r="AW19" s="43"/>
      <c r="AX19" s="43"/>
      <c r="AY19" s="43"/>
    </row>
    <row r="20" spans="1:51" s="10" customFormat="1" ht="282.64999999999998" customHeight="1" x14ac:dyDescent="0.35">
      <c r="A20" s="29" t="e">
        <f>1+#REF!</f>
        <v>#REF!</v>
      </c>
      <c r="B20" s="29" t="s">
        <v>159</v>
      </c>
      <c r="C20" s="29">
        <v>16</v>
      </c>
      <c r="D20" s="29">
        <v>2</v>
      </c>
      <c r="E20" s="29">
        <v>2024</v>
      </c>
      <c r="F20" s="26" t="s">
        <v>148</v>
      </c>
      <c r="G20" s="30" t="s">
        <v>36</v>
      </c>
      <c r="H20" s="29" t="s">
        <v>178</v>
      </c>
      <c r="I20" s="33" t="s">
        <v>170</v>
      </c>
      <c r="J20" s="33" t="s">
        <v>160</v>
      </c>
      <c r="K20" s="33">
        <v>16</v>
      </c>
      <c r="L20" s="33">
        <v>2</v>
      </c>
      <c r="M20" s="33">
        <v>2024</v>
      </c>
      <c r="N20" s="33">
        <v>30</v>
      </c>
      <c r="O20" s="33">
        <v>6</v>
      </c>
      <c r="P20" s="33">
        <v>2024</v>
      </c>
      <c r="Q20" s="33" t="s">
        <v>158</v>
      </c>
      <c r="R20" s="33" t="s">
        <v>167</v>
      </c>
      <c r="S20" s="33" t="s">
        <v>168</v>
      </c>
      <c r="T20" s="29"/>
      <c r="U20" s="29"/>
      <c r="V20" s="29"/>
      <c r="W20" s="29"/>
      <c r="X20" s="29"/>
      <c r="Y20" s="42"/>
      <c r="Z20" s="42"/>
      <c r="AA20" s="42"/>
      <c r="AB20" s="29"/>
      <c r="AC20" s="29"/>
      <c r="AD20" s="29"/>
      <c r="AE20" s="29"/>
      <c r="AF20" s="29"/>
      <c r="AG20" s="42"/>
      <c r="AH20" s="42"/>
      <c r="AI20" s="42"/>
      <c r="AJ20" s="29"/>
      <c r="AK20" s="29"/>
      <c r="AL20" s="29"/>
      <c r="AM20" s="29"/>
      <c r="AN20" s="18"/>
      <c r="AO20" s="43"/>
      <c r="AP20" s="43"/>
      <c r="AQ20" s="43"/>
      <c r="AR20" s="29"/>
      <c r="AS20" s="29"/>
      <c r="AT20" s="29"/>
      <c r="AU20" s="29"/>
      <c r="AV20" s="7"/>
      <c r="AW20" s="43"/>
      <c r="AX20" s="43"/>
      <c r="AY20" s="43"/>
    </row>
    <row r="21" spans="1:51" s="10" customFormat="1" ht="282.64999999999998" customHeight="1" x14ac:dyDescent="0.35">
      <c r="A21" s="29" t="e">
        <f>1+#REF!</f>
        <v>#REF!</v>
      </c>
      <c r="B21" s="29" t="s">
        <v>161</v>
      </c>
      <c r="C21" s="29">
        <v>16</v>
      </c>
      <c r="D21" s="29">
        <v>2</v>
      </c>
      <c r="E21" s="29">
        <v>2024</v>
      </c>
      <c r="F21" s="26" t="s">
        <v>148</v>
      </c>
      <c r="G21" s="30" t="s">
        <v>36</v>
      </c>
      <c r="H21" s="29" t="s">
        <v>179</v>
      </c>
      <c r="I21" s="33" t="s">
        <v>171</v>
      </c>
      <c r="J21" s="33" t="s">
        <v>175</v>
      </c>
      <c r="K21" s="33">
        <v>16</v>
      </c>
      <c r="L21" s="33">
        <v>2</v>
      </c>
      <c r="M21" s="33">
        <v>2024</v>
      </c>
      <c r="N21" s="33">
        <v>30</v>
      </c>
      <c r="O21" s="33">
        <v>4</v>
      </c>
      <c r="P21" s="33">
        <v>2024</v>
      </c>
      <c r="Q21" s="33" t="s">
        <v>158</v>
      </c>
      <c r="R21" s="33" t="s">
        <v>176</v>
      </c>
      <c r="S21" s="33" t="s">
        <v>176</v>
      </c>
      <c r="T21" s="29"/>
      <c r="U21" s="29"/>
      <c r="V21" s="29"/>
      <c r="W21" s="29"/>
      <c r="X21" s="29"/>
      <c r="Y21" s="42"/>
      <c r="Z21" s="42"/>
      <c r="AA21" s="42"/>
      <c r="AB21" s="29"/>
      <c r="AC21" s="29"/>
      <c r="AD21" s="29"/>
      <c r="AE21" s="29"/>
      <c r="AF21" s="29"/>
      <c r="AG21" s="42"/>
      <c r="AH21" s="42"/>
      <c r="AI21" s="42"/>
      <c r="AJ21" s="29"/>
      <c r="AK21" s="29"/>
      <c r="AL21" s="29"/>
      <c r="AM21" s="29"/>
      <c r="AN21" s="18"/>
      <c r="AO21" s="43"/>
      <c r="AP21" s="43"/>
      <c r="AQ21" s="43"/>
      <c r="AR21" s="29"/>
      <c r="AS21" s="29"/>
      <c r="AT21" s="29"/>
      <c r="AU21" s="29"/>
      <c r="AV21" s="7"/>
      <c r="AW21" s="43"/>
      <c r="AX21" s="43"/>
      <c r="AY21" s="43"/>
    </row>
    <row r="22" spans="1:51" s="10" customFormat="1" ht="196" customHeight="1" x14ac:dyDescent="0.35">
      <c r="A22" s="29" t="e">
        <f>1+#REF!</f>
        <v>#REF!</v>
      </c>
      <c r="B22" s="29" t="s">
        <v>162</v>
      </c>
      <c r="C22" s="29">
        <v>16</v>
      </c>
      <c r="D22" s="29">
        <v>2</v>
      </c>
      <c r="E22" s="29">
        <v>2024</v>
      </c>
      <c r="F22" s="26" t="s">
        <v>148</v>
      </c>
      <c r="G22" s="30" t="s">
        <v>36</v>
      </c>
      <c r="H22" s="29" t="s">
        <v>163</v>
      </c>
      <c r="I22" s="33" t="s">
        <v>172</v>
      </c>
      <c r="J22" s="33" t="s">
        <v>164</v>
      </c>
      <c r="K22" s="33">
        <v>16</v>
      </c>
      <c r="L22" s="33">
        <v>2</v>
      </c>
      <c r="M22" s="33">
        <v>2024</v>
      </c>
      <c r="N22" s="33">
        <v>30</v>
      </c>
      <c r="O22" s="33">
        <v>4</v>
      </c>
      <c r="P22" s="33">
        <v>2024</v>
      </c>
      <c r="Q22" s="33" t="s">
        <v>173</v>
      </c>
      <c r="R22" s="33" t="s">
        <v>177</v>
      </c>
      <c r="S22" s="33" t="s">
        <v>165</v>
      </c>
      <c r="T22" s="29"/>
      <c r="U22" s="29"/>
      <c r="V22" s="29"/>
      <c r="W22" s="29"/>
      <c r="X22" s="29"/>
      <c r="Y22" s="42"/>
      <c r="Z22" s="42"/>
      <c r="AA22" s="42"/>
      <c r="AB22" s="29"/>
      <c r="AC22" s="29"/>
      <c r="AD22" s="29"/>
      <c r="AE22" s="29"/>
      <c r="AF22" s="29"/>
      <c r="AG22" s="42"/>
      <c r="AH22" s="42"/>
      <c r="AI22" s="42"/>
      <c r="AJ22" s="29"/>
      <c r="AK22" s="29"/>
      <c r="AL22" s="29"/>
      <c r="AM22" s="29"/>
      <c r="AN22" s="18"/>
      <c r="AO22" s="43"/>
      <c r="AP22" s="43"/>
      <c r="AQ22" s="43"/>
      <c r="AR22" s="29"/>
      <c r="AS22" s="29"/>
      <c r="AT22" s="29"/>
      <c r="AU22" s="29"/>
      <c r="AV22" s="7"/>
      <c r="AW22" s="43"/>
      <c r="AX22" s="43"/>
      <c r="AY22" s="43"/>
    </row>
    <row r="23" spans="1:51" s="10" customFormat="1" ht="84.75" customHeight="1" x14ac:dyDescent="0.35">
      <c r="A23" s="37" t="e">
        <f>1+#REF!</f>
        <v>#REF!</v>
      </c>
      <c r="B23" s="37" t="s">
        <v>116</v>
      </c>
      <c r="C23" s="37">
        <v>19</v>
      </c>
      <c r="D23" s="37">
        <v>7</v>
      </c>
      <c r="E23" s="37">
        <v>2023</v>
      </c>
      <c r="F23" s="38" t="s">
        <v>38</v>
      </c>
      <c r="G23" s="39" t="s">
        <v>93</v>
      </c>
      <c r="H23" s="37" t="s">
        <v>117</v>
      </c>
      <c r="I23" s="50" t="s">
        <v>119</v>
      </c>
      <c r="J23" s="33" t="s">
        <v>182</v>
      </c>
      <c r="K23" s="33">
        <v>19</v>
      </c>
      <c r="L23" s="33">
        <v>7</v>
      </c>
      <c r="M23" s="33">
        <v>2023</v>
      </c>
      <c r="N23" s="33">
        <v>30</v>
      </c>
      <c r="O23" s="33">
        <v>3</v>
      </c>
      <c r="P23" s="33">
        <v>2024</v>
      </c>
      <c r="Q23" s="33" t="s">
        <v>118</v>
      </c>
      <c r="R23" s="33" t="s">
        <v>183</v>
      </c>
      <c r="S23" s="33" t="s">
        <v>184</v>
      </c>
      <c r="T23" s="19" t="s">
        <v>73</v>
      </c>
      <c r="U23" s="19"/>
      <c r="V23" s="19"/>
      <c r="W23" s="19"/>
      <c r="X23" s="19"/>
      <c r="Y23" s="42"/>
      <c r="Z23" s="42"/>
      <c r="AA23" s="42"/>
      <c r="AB23" s="19"/>
      <c r="AC23" s="19"/>
      <c r="AD23" s="19"/>
      <c r="AE23" s="19"/>
      <c r="AF23" s="19"/>
      <c r="AG23" s="42"/>
      <c r="AH23" s="42"/>
      <c r="AI23" s="42"/>
      <c r="AJ23" s="19"/>
      <c r="AK23" s="19"/>
      <c r="AL23" s="19"/>
      <c r="AM23" s="19"/>
      <c r="AN23" s="18"/>
      <c r="AO23" s="43"/>
      <c r="AP23" s="43"/>
      <c r="AQ23" s="43"/>
      <c r="AR23" s="19"/>
      <c r="AS23" s="19"/>
      <c r="AT23" s="19"/>
      <c r="AU23" s="19"/>
      <c r="AV23" s="7"/>
      <c r="AW23" s="43"/>
      <c r="AX23" s="43"/>
      <c r="AY23" s="43"/>
    </row>
    <row r="24" spans="1:51" s="10" customFormat="1" ht="84.75" customHeight="1" x14ac:dyDescent="0.35">
      <c r="A24" s="37"/>
      <c r="B24" s="37"/>
      <c r="C24" s="37"/>
      <c r="D24" s="37"/>
      <c r="E24" s="37"/>
      <c r="F24" s="38"/>
      <c r="G24" s="39"/>
      <c r="H24" s="37"/>
      <c r="I24" s="50"/>
      <c r="J24" s="33" t="s">
        <v>131</v>
      </c>
      <c r="K24" s="33">
        <v>19</v>
      </c>
      <c r="L24" s="33">
        <v>7</v>
      </c>
      <c r="M24" s="33">
        <v>2023</v>
      </c>
      <c r="N24" s="33">
        <v>30</v>
      </c>
      <c r="O24" s="33">
        <v>3</v>
      </c>
      <c r="P24" s="33">
        <v>2024</v>
      </c>
      <c r="Q24" s="33" t="s">
        <v>118</v>
      </c>
      <c r="R24" s="35" t="s">
        <v>183</v>
      </c>
      <c r="S24" s="35" t="s">
        <v>184</v>
      </c>
      <c r="T24" s="19" t="s">
        <v>73</v>
      </c>
      <c r="U24" s="19"/>
      <c r="V24" s="19"/>
      <c r="W24" s="19"/>
      <c r="X24" s="19"/>
      <c r="Y24" s="42"/>
      <c r="Z24" s="42"/>
      <c r="AA24" s="42"/>
      <c r="AB24" s="19"/>
      <c r="AC24" s="19"/>
      <c r="AD24" s="19"/>
      <c r="AE24" s="19"/>
      <c r="AF24" s="19"/>
      <c r="AG24" s="42"/>
      <c r="AH24" s="42"/>
      <c r="AI24" s="42"/>
      <c r="AJ24" s="19"/>
      <c r="AK24" s="19"/>
      <c r="AL24" s="19"/>
      <c r="AM24" s="19"/>
      <c r="AN24" s="18"/>
      <c r="AO24" s="43"/>
      <c r="AP24" s="43"/>
      <c r="AQ24" s="43"/>
      <c r="AR24" s="19"/>
      <c r="AS24" s="19"/>
      <c r="AT24" s="19"/>
      <c r="AU24" s="19"/>
      <c r="AV24" s="7"/>
      <c r="AW24" s="43"/>
      <c r="AX24" s="43"/>
      <c r="AY24" s="43"/>
    </row>
    <row r="25" spans="1:51" s="10" customFormat="1" ht="99.75" customHeight="1" x14ac:dyDescent="0.35">
      <c r="A25" s="19" t="e">
        <f>1+#REF!</f>
        <v>#REF!</v>
      </c>
      <c r="B25" s="19" t="s">
        <v>123</v>
      </c>
      <c r="C25" s="19">
        <v>19</v>
      </c>
      <c r="D25" s="19">
        <v>7</v>
      </c>
      <c r="E25" s="19">
        <v>2023</v>
      </c>
      <c r="F25" s="22" t="s">
        <v>38</v>
      </c>
      <c r="G25" s="20" t="s">
        <v>93</v>
      </c>
      <c r="H25" s="19" t="s">
        <v>122</v>
      </c>
      <c r="I25" s="33" t="s">
        <v>42</v>
      </c>
      <c r="J25" s="33" t="s">
        <v>185</v>
      </c>
      <c r="K25" s="33">
        <v>19</v>
      </c>
      <c r="L25" s="33">
        <v>7</v>
      </c>
      <c r="M25" s="33">
        <v>2023</v>
      </c>
      <c r="N25" s="33">
        <v>30</v>
      </c>
      <c r="O25" s="33">
        <v>6</v>
      </c>
      <c r="P25" s="33">
        <v>2024</v>
      </c>
      <c r="Q25" s="33" t="s">
        <v>118</v>
      </c>
      <c r="R25" s="33" t="s">
        <v>120</v>
      </c>
      <c r="S25" s="33" t="s">
        <v>121</v>
      </c>
      <c r="T25" s="19" t="s">
        <v>73</v>
      </c>
      <c r="U25" s="19"/>
      <c r="V25" s="19"/>
      <c r="W25" s="19"/>
      <c r="X25" s="19"/>
      <c r="Y25" s="42"/>
      <c r="Z25" s="42"/>
      <c r="AA25" s="42"/>
      <c r="AB25" s="19"/>
      <c r="AC25" s="19"/>
      <c r="AD25" s="19"/>
      <c r="AE25" s="19"/>
      <c r="AF25" s="19"/>
      <c r="AG25" s="42"/>
      <c r="AH25" s="42"/>
      <c r="AI25" s="42"/>
      <c r="AJ25" s="19"/>
      <c r="AK25" s="19"/>
      <c r="AL25" s="19"/>
      <c r="AM25" s="19"/>
      <c r="AN25" s="18"/>
      <c r="AO25" s="43"/>
      <c r="AP25" s="43"/>
      <c r="AQ25" s="43"/>
      <c r="AR25" s="19"/>
      <c r="AS25" s="19"/>
      <c r="AT25" s="19"/>
      <c r="AU25" s="19"/>
      <c r="AV25" s="7"/>
      <c r="AW25" s="43"/>
      <c r="AX25" s="43"/>
      <c r="AY25" s="43"/>
    </row>
    <row r="26" spans="1:51" s="10" customFormat="1" ht="137.5" x14ac:dyDescent="0.35">
      <c r="A26" s="37" t="e">
        <f>1+#REF!</f>
        <v>#REF!</v>
      </c>
      <c r="B26" s="37" t="s">
        <v>58</v>
      </c>
      <c r="C26" s="37">
        <v>2</v>
      </c>
      <c r="D26" s="37">
        <v>6</v>
      </c>
      <c r="E26" s="37">
        <v>2022</v>
      </c>
      <c r="F26" s="49" t="s">
        <v>53</v>
      </c>
      <c r="G26" s="39" t="s">
        <v>36</v>
      </c>
      <c r="H26" s="41" t="s">
        <v>180</v>
      </c>
      <c r="I26" s="50" t="s">
        <v>59</v>
      </c>
      <c r="J26" s="33" t="s">
        <v>76</v>
      </c>
      <c r="K26" s="33">
        <v>8</v>
      </c>
      <c r="L26" s="33">
        <v>5</v>
      </c>
      <c r="M26" s="33">
        <v>2023</v>
      </c>
      <c r="N26" s="33">
        <v>30</v>
      </c>
      <c r="O26" s="33">
        <v>3</v>
      </c>
      <c r="P26" s="33">
        <v>2024</v>
      </c>
      <c r="Q26" s="33" t="s">
        <v>154</v>
      </c>
      <c r="R26" s="33" t="s">
        <v>78</v>
      </c>
      <c r="S26" s="33" t="s">
        <v>78</v>
      </c>
      <c r="T26" s="19" t="s">
        <v>74</v>
      </c>
      <c r="U26" s="19"/>
      <c r="V26" s="19"/>
      <c r="W26" s="19"/>
      <c r="X26" s="19"/>
      <c r="Y26" s="42"/>
      <c r="Z26" s="42"/>
      <c r="AA26" s="42"/>
      <c r="AB26" s="19"/>
      <c r="AC26" s="19"/>
      <c r="AD26" s="19"/>
      <c r="AE26" s="19"/>
      <c r="AF26" s="19"/>
      <c r="AG26" s="42"/>
      <c r="AH26" s="42"/>
      <c r="AI26" s="42"/>
      <c r="AJ26" s="19"/>
      <c r="AK26" s="19"/>
      <c r="AL26" s="19"/>
      <c r="AM26" s="19"/>
      <c r="AN26" s="18"/>
      <c r="AO26" s="43"/>
      <c r="AP26" s="43"/>
      <c r="AQ26" s="43"/>
      <c r="AR26" s="19"/>
      <c r="AS26" s="19"/>
      <c r="AT26" s="19"/>
      <c r="AU26" s="19"/>
      <c r="AV26" s="7"/>
      <c r="AW26" s="43"/>
      <c r="AX26" s="43"/>
      <c r="AY26" s="43"/>
    </row>
    <row r="27" spans="1:51" s="10" customFormat="1" ht="125" x14ac:dyDescent="0.35">
      <c r="A27" s="37"/>
      <c r="B27" s="37"/>
      <c r="C27" s="37"/>
      <c r="D27" s="37"/>
      <c r="E27" s="37"/>
      <c r="F27" s="49"/>
      <c r="G27" s="39"/>
      <c r="H27" s="41"/>
      <c r="I27" s="50"/>
      <c r="J27" s="33" t="s">
        <v>77</v>
      </c>
      <c r="K27" s="33">
        <v>8</v>
      </c>
      <c r="L27" s="33">
        <v>5</v>
      </c>
      <c r="M27" s="33">
        <v>2023</v>
      </c>
      <c r="N27" s="33">
        <v>30</v>
      </c>
      <c r="O27" s="33">
        <v>3</v>
      </c>
      <c r="P27" s="33">
        <v>2024</v>
      </c>
      <c r="Q27" s="33" t="s">
        <v>154</v>
      </c>
      <c r="R27" s="33" t="s">
        <v>79</v>
      </c>
      <c r="S27" s="33" t="s">
        <v>79</v>
      </c>
      <c r="T27" s="19" t="s">
        <v>74</v>
      </c>
      <c r="U27" s="19"/>
      <c r="V27" s="19"/>
      <c r="W27" s="19"/>
      <c r="X27" s="19"/>
      <c r="Y27" s="42"/>
      <c r="Z27" s="42"/>
      <c r="AA27" s="42"/>
      <c r="AB27" s="19"/>
      <c r="AC27" s="19"/>
      <c r="AD27" s="19"/>
      <c r="AE27" s="19"/>
      <c r="AF27" s="19"/>
      <c r="AG27" s="42"/>
      <c r="AH27" s="42"/>
      <c r="AI27" s="42"/>
      <c r="AJ27" s="19"/>
      <c r="AK27" s="19"/>
      <c r="AL27" s="19"/>
      <c r="AM27" s="19"/>
      <c r="AN27" s="18"/>
      <c r="AO27" s="43"/>
      <c r="AP27" s="43"/>
      <c r="AQ27" s="43"/>
      <c r="AR27" s="19"/>
      <c r="AS27" s="19"/>
      <c r="AT27" s="19"/>
      <c r="AU27" s="19"/>
      <c r="AV27" s="7"/>
      <c r="AW27" s="43"/>
      <c r="AX27" s="43"/>
      <c r="AY27" s="43"/>
    </row>
    <row r="28" spans="1:51" s="10" customFormat="1" ht="409.5" customHeight="1" x14ac:dyDescent="0.35">
      <c r="A28" s="19" t="e">
        <f>1+A26</f>
        <v>#REF!</v>
      </c>
      <c r="B28" s="19" t="s">
        <v>63</v>
      </c>
      <c r="C28" s="19">
        <v>23</v>
      </c>
      <c r="D28" s="19">
        <v>9</v>
      </c>
      <c r="E28" s="19">
        <v>2022</v>
      </c>
      <c r="F28" s="21" t="s">
        <v>53</v>
      </c>
      <c r="G28" s="20" t="s">
        <v>36</v>
      </c>
      <c r="H28" s="19" t="s">
        <v>67</v>
      </c>
      <c r="I28" s="33" t="s">
        <v>64</v>
      </c>
      <c r="J28" s="33" t="s">
        <v>65</v>
      </c>
      <c r="K28" s="33">
        <v>23</v>
      </c>
      <c r="L28" s="33">
        <v>9</v>
      </c>
      <c r="M28" s="33">
        <v>2022</v>
      </c>
      <c r="N28" s="33">
        <v>30</v>
      </c>
      <c r="O28" s="33">
        <v>4</v>
      </c>
      <c r="P28" s="33">
        <v>2024</v>
      </c>
      <c r="Q28" s="33" t="s">
        <v>154</v>
      </c>
      <c r="R28" s="33" t="s">
        <v>66</v>
      </c>
      <c r="S28" s="33" t="s">
        <v>66</v>
      </c>
      <c r="T28" s="19" t="s">
        <v>73</v>
      </c>
      <c r="U28" s="19"/>
      <c r="V28" s="19"/>
      <c r="W28" s="19"/>
      <c r="X28" s="19"/>
      <c r="Y28" s="42"/>
      <c r="Z28" s="42"/>
      <c r="AA28" s="42"/>
      <c r="AB28" s="19"/>
      <c r="AC28" s="19"/>
      <c r="AD28" s="19"/>
      <c r="AE28" s="19"/>
      <c r="AF28" s="19"/>
      <c r="AG28" s="42"/>
      <c r="AH28" s="42"/>
      <c r="AI28" s="42"/>
      <c r="AJ28" s="19"/>
      <c r="AK28" s="19"/>
      <c r="AL28" s="19"/>
      <c r="AM28" s="19"/>
      <c r="AN28" s="18"/>
      <c r="AO28" s="43"/>
      <c r="AP28" s="43"/>
      <c r="AQ28" s="43"/>
      <c r="AR28" s="19"/>
      <c r="AS28" s="19"/>
      <c r="AT28" s="19"/>
      <c r="AU28" s="19"/>
      <c r="AV28" s="7"/>
      <c r="AW28" s="43"/>
      <c r="AX28" s="43"/>
      <c r="AY28" s="43"/>
    </row>
    <row r="29" spans="1:51" s="10" customFormat="1" ht="189.75" customHeight="1" x14ac:dyDescent="0.35">
      <c r="A29" s="19" t="e">
        <f>1+#REF!</f>
        <v>#REF!</v>
      </c>
      <c r="B29" s="19" t="s">
        <v>98</v>
      </c>
      <c r="C29" s="19">
        <v>12</v>
      </c>
      <c r="D29" s="19">
        <v>7</v>
      </c>
      <c r="E29" s="19">
        <v>2023</v>
      </c>
      <c r="F29" s="21" t="s">
        <v>53</v>
      </c>
      <c r="G29" s="20" t="s">
        <v>93</v>
      </c>
      <c r="H29" s="19" t="s">
        <v>181</v>
      </c>
      <c r="I29" s="19" t="s">
        <v>99</v>
      </c>
      <c r="J29" s="19" t="s">
        <v>100</v>
      </c>
      <c r="K29" s="19">
        <v>12</v>
      </c>
      <c r="L29" s="19">
        <v>7</v>
      </c>
      <c r="M29" s="19">
        <v>2023</v>
      </c>
      <c r="N29" s="34">
        <v>30</v>
      </c>
      <c r="O29" s="34">
        <v>4</v>
      </c>
      <c r="P29" s="34">
        <v>2024</v>
      </c>
      <c r="Q29" s="19" t="s">
        <v>154</v>
      </c>
      <c r="R29" s="19" t="s">
        <v>101</v>
      </c>
      <c r="S29" s="19" t="s">
        <v>101</v>
      </c>
      <c r="T29" s="19" t="s">
        <v>73</v>
      </c>
      <c r="U29" s="19"/>
      <c r="V29" s="19"/>
      <c r="W29" s="19"/>
      <c r="X29" s="19"/>
      <c r="Y29" s="42"/>
      <c r="Z29" s="42"/>
      <c r="AA29" s="42"/>
      <c r="AB29" s="19"/>
      <c r="AC29" s="19"/>
      <c r="AD29" s="19"/>
      <c r="AE29" s="19"/>
      <c r="AF29" s="19"/>
      <c r="AG29" s="42"/>
      <c r="AH29" s="42"/>
      <c r="AI29" s="42"/>
      <c r="AJ29" s="19"/>
      <c r="AK29" s="19"/>
      <c r="AL29" s="19"/>
      <c r="AM29" s="19"/>
      <c r="AN29" s="18"/>
      <c r="AO29" s="43"/>
      <c r="AP29" s="43"/>
      <c r="AQ29" s="43"/>
      <c r="AR29" s="19"/>
      <c r="AS29" s="19"/>
      <c r="AT29" s="19"/>
      <c r="AU29" s="19"/>
      <c r="AV29" s="7"/>
      <c r="AW29" s="43"/>
      <c r="AX29" s="43"/>
      <c r="AY29" s="43"/>
    </row>
    <row r="30" spans="1:51" s="10" customFormat="1" ht="118.5" customHeight="1" x14ac:dyDescent="0.35">
      <c r="A30" s="37" t="e">
        <f>1+#REF!</f>
        <v>#REF!</v>
      </c>
      <c r="B30" s="37" t="s">
        <v>104</v>
      </c>
      <c r="C30" s="37">
        <v>7</v>
      </c>
      <c r="D30" s="37">
        <v>7</v>
      </c>
      <c r="E30" s="37">
        <v>2023</v>
      </c>
      <c r="F30" s="44" t="s">
        <v>149</v>
      </c>
      <c r="G30" s="39" t="s">
        <v>93</v>
      </c>
      <c r="H30" s="37" t="s">
        <v>112</v>
      </c>
      <c r="I30" s="37" t="s">
        <v>113</v>
      </c>
      <c r="J30" s="19" t="s">
        <v>144</v>
      </c>
      <c r="K30" s="19">
        <v>7</v>
      </c>
      <c r="L30" s="19">
        <v>7</v>
      </c>
      <c r="M30" s="19">
        <v>2023</v>
      </c>
      <c r="N30" s="12">
        <v>30</v>
      </c>
      <c r="O30" s="13">
        <v>5</v>
      </c>
      <c r="P30" s="13">
        <v>2024</v>
      </c>
      <c r="Q30" s="19" t="s">
        <v>150</v>
      </c>
      <c r="R30" s="18" t="s">
        <v>106</v>
      </c>
      <c r="S30" s="18" t="s">
        <v>106</v>
      </c>
      <c r="T30" s="19" t="s">
        <v>74</v>
      </c>
      <c r="U30" s="19"/>
      <c r="V30" s="19"/>
      <c r="W30" s="19"/>
      <c r="X30" s="19"/>
      <c r="Y30" s="42"/>
      <c r="Z30" s="42"/>
      <c r="AA30" s="42"/>
      <c r="AB30" s="19"/>
      <c r="AC30" s="19"/>
      <c r="AD30" s="19"/>
      <c r="AE30" s="19"/>
      <c r="AF30" s="19"/>
      <c r="AG30" s="42"/>
      <c r="AH30" s="42"/>
      <c r="AI30" s="42"/>
      <c r="AJ30" s="19"/>
      <c r="AK30" s="19"/>
      <c r="AL30" s="19"/>
      <c r="AM30" s="19"/>
      <c r="AN30" s="18"/>
      <c r="AO30" s="43"/>
      <c r="AP30" s="43"/>
      <c r="AQ30" s="43"/>
      <c r="AR30" s="19"/>
      <c r="AS30" s="19"/>
      <c r="AT30" s="19"/>
      <c r="AU30" s="19"/>
      <c r="AV30" s="7"/>
      <c r="AW30" s="43"/>
      <c r="AX30" s="43"/>
      <c r="AY30" s="43"/>
    </row>
    <row r="31" spans="1:51" s="10" customFormat="1" ht="118.5" customHeight="1" x14ac:dyDescent="0.35">
      <c r="A31" s="37"/>
      <c r="B31" s="37"/>
      <c r="C31" s="37"/>
      <c r="D31" s="37"/>
      <c r="E31" s="37"/>
      <c r="F31" s="44"/>
      <c r="G31" s="39"/>
      <c r="H31" s="37"/>
      <c r="I31" s="37"/>
      <c r="J31" s="19" t="s">
        <v>105</v>
      </c>
      <c r="K31" s="19">
        <v>7</v>
      </c>
      <c r="L31" s="19">
        <v>7</v>
      </c>
      <c r="M31" s="19">
        <v>2023</v>
      </c>
      <c r="N31" s="12">
        <v>30</v>
      </c>
      <c r="O31" s="13">
        <v>6</v>
      </c>
      <c r="P31" s="13">
        <v>2024</v>
      </c>
      <c r="Q31" s="19" t="s">
        <v>150</v>
      </c>
      <c r="R31" s="18" t="s">
        <v>107</v>
      </c>
      <c r="S31" s="18" t="s">
        <v>107</v>
      </c>
      <c r="T31" s="19" t="s">
        <v>74</v>
      </c>
      <c r="U31" s="19"/>
      <c r="V31" s="19"/>
      <c r="W31" s="19"/>
      <c r="X31" s="19"/>
      <c r="Y31" s="42"/>
      <c r="Z31" s="42"/>
      <c r="AA31" s="42"/>
      <c r="AB31" s="19"/>
      <c r="AC31" s="19"/>
      <c r="AD31" s="19"/>
      <c r="AE31" s="19"/>
      <c r="AF31" s="19"/>
      <c r="AG31" s="42"/>
      <c r="AH31" s="42"/>
      <c r="AI31" s="42"/>
      <c r="AJ31" s="19"/>
      <c r="AK31" s="19"/>
      <c r="AL31" s="19"/>
      <c r="AM31" s="19"/>
      <c r="AN31" s="18"/>
      <c r="AO31" s="43"/>
      <c r="AP31" s="43"/>
      <c r="AQ31" s="43"/>
      <c r="AR31" s="19"/>
      <c r="AS31" s="19"/>
      <c r="AT31" s="19"/>
      <c r="AU31" s="19"/>
      <c r="AV31" s="7"/>
      <c r="AW31" s="43"/>
      <c r="AX31" s="43"/>
      <c r="AY31" s="43"/>
    </row>
    <row r="32" spans="1:51" s="10" customFormat="1" ht="118.5" customHeight="1" x14ac:dyDescent="0.35">
      <c r="A32" s="37"/>
      <c r="B32" s="37"/>
      <c r="C32" s="37"/>
      <c r="D32" s="37"/>
      <c r="E32" s="37"/>
      <c r="F32" s="44"/>
      <c r="G32" s="39"/>
      <c r="H32" s="37"/>
      <c r="I32" s="37"/>
      <c r="J32" s="19" t="s">
        <v>114</v>
      </c>
      <c r="K32" s="19">
        <v>7</v>
      </c>
      <c r="L32" s="19">
        <v>7</v>
      </c>
      <c r="M32" s="19">
        <v>2023</v>
      </c>
      <c r="N32" s="12">
        <v>30</v>
      </c>
      <c r="O32" s="13">
        <v>6</v>
      </c>
      <c r="P32" s="13">
        <v>2024</v>
      </c>
      <c r="Q32" s="19" t="s">
        <v>150</v>
      </c>
      <c r="R32" s="19" t="s">
        <v>108</v>
      </c>
      <c r="S32" s="19" t="s">
        <v>108</v>
      </c>
      <c r="T32" s="19" t="s">
        <v>74</v>
      </c>
      <c r="U32" s="19"/>
      <c r="V32" s="19"/>
      <c r="W32" s="19"/>
      <c r="X32" s="19"/>
      <c r="Y32" s="42"/>
      <c r="Z32" s="42"/>
      <c r="AA32" s="42"/>
      <c r="AB32" s="19"/>
      <c r="AC32" s="19"/>
      <c r="AD32" s="19"/>
      <c r="AE32" s="19"/>
      <c r="AF32" s="19"/>
      <c r="AG32" s="42"/>
      <c r="AH32" s="42"/>
      <c r="AI32" s="42"/>
      <c r="AJ32" s="19"/>
      <c r="AK32" s="19"/>
      <c r="AL32" s="19"/>
      <c r="AM32" s="19"/>
      <c r="AN32" s="18"/>
      <c r="AO32" s="43"/>
      <c r="AP32" s="43"/>
      <c r="AQ32" s="43"/>
      <c r="AR32" s="19"/>
      <c r="AS32" s="19"/>
      <c r="AT32" s="19"/>
      <c r="AU32" s="19"/>
      <c r="AV32" s="7"/>
      <c r="AW32" s="43"/>
      <c r="AX32" s="43"/>
      <c r="AY32" s="43"/>
    </row>
    <row r="33" spans="1:51" s="10" customFormat="1" ht="118.5" customHeight="1" x14ac:dyDescent="0.35">
      <c r="A33" s="37"/>
      <c r="B33" s="37"/>
      <c r="C33" s="37"/>
      <c r="D33" s="37"/>
      <c r="E33" s="37"/>
      <c r="F33" s="44"/>
      <c r="G33" s="39"/>
      <c r="H33" s="37"/>
      <c r="I33" s="37"/>
      <c r="J33" s="19" t="s">
        <v>143</v>
      </c>
      <c r="K33" s="19">
        <v>7</v>
      </c>
      <c r="L33" s="19">
        <v>7</v>
      </c>
      <c r="M33" s="19">
        <v>2023</v>
      </c>
      <c r="N33" s="12">
        <v>30</v>
      </c>
      <c r="O33" s="13">
        <v>6</v>
      </c>
      <c r="P33" s="13">
        <v>2024</v>
      </c>
      <c r="Q33" s="19" t="s">
        <v>150</v>
      </c>
      <c r="R33" s="18" t="s">
        <v>115</v>
      </c>
      <c r="S33" s="18" t="s">
        <v>115</v>
      </c>
      <c r="T33" s="19" t="s">
        <v>74</v>
      </c>
      <c r="U33" s="19"/>
      <c r="V33" s="19"/>
      <c r="W33" s="19"/>
      <c r="X33" s="19"/>
      <c r="Y33" s="42"/>
      <c r="Z33" s="42"/>
      <c r="AA33" s="42"/>
      <c r="AB33" s="19"/>
      <c r="AC33" s="19"/>
      <c r="AD33" s="19"/>
      <c r="AE33" s="19"/>
      <c r="AF33" s="19"/>
      <c r="AG33" s="42"/>
      <c r="AH33" s="42"/>
      <c r="AI33" s="42"/>
      <c r="AJ33" s="19"/>
      <c r="AK33" s="19"/>
      <c r="AL33" s="19"/>
      <c r="AM33" s="19"/>
      <c r="AN33" s="18"/>
      <c r="AO33" s="43"/>
      <c r="AP33" s="43"/>
      <c r="AQ33" s="43"/>
      <c r="AR33" s="19"/>
      <c r="AS33" s="19"/>
      <c r="AT33" s="19"/>
      <c r="AU33" s="19"/>
      <c r="AV33" s="7"/>
      <c r="AW33" s="43"/>
      <c r="AX33" s="43"/>
      <c r="AY33" s="43"/>
    </row>
    <row r="34" spans="1:51" s="10" customFormat="1" ht="67.5" customHeight="1" x14ac:dyDescent="0.35">
      <c r="A34" s="37" t="e">
        <f>1+#REF!</f>
        <v>#REF!</v>
      </c>
      <c r="B34" s="37" t="s">
        <v>83</v>
      </c>
      <c r="C34" s="37">
        <v>10</v>
      </c>
      <c r="D34" s="37">
        <v>7</v>
      </c>
      <c r="E34" s="37">
        <v>2023</v>
      </c>
      <c r="F34" s="45" t="s">
        <v>82</v>
      </c>
      <c r="G34" s="39" t="s">
        <v>93</v>
      </c>
      <c r="H34" s="37" t="s">
        <v>84</v>
      </c>
      <c r="I34" s="37" t="s">
        <v>42</v>
      </c>
      <c r="J34" s="19" t="s">
        <v>85</v>
      </c>
      <c r="K34" s="19">
        <v>10</v>
      </c>
      <c r="L34" s="19">
        <v>7</v>
      </c>
      <c r="M34" s="19">
        <v>2023</v>
      </c>
      <c r="N34" s="12">
        <v>31</v>
      </c>
      <c r="O34" s="13">
        <v>3</v>
      </c>
      <c r="P34" s="13">
        <v>2024</v>
      </c>
      <c r="Q34" s="19" t="s">
        <v>89</v>
      </c>
      <c r="R34" s="18" t="s">
        <v>90</v>
      </c>
      <c r="S34" s="18" t="s">
        <v>90</v>
      </c>
      <c r="T34" s="19" t="s">
        <v>74</v>
      </c>
      <c r="U34" s="19"/>
      <c r="V34" s="19"/>
      <c r="W34" s="19"/>
      <c r="X34" s="19"/>
      <c r="Y34" s="42"/>
      <c r="Z34" s="42"/>
      <c r="AA34" s="42"/>
      <c r="AB34" s="19"/>
      <c r="AC34" s="19"/>
      <c r="AD34" s="19"/>
      <c r="AE34" s="19"/>
      <c r="AF34" s="19"/>
      <c r="AG34" s="42"/>
      <c r="AH34" s="42"/>
      <c r="AI34" s="42"/>
      <c r="AJ34" s="19"/>
      <c r="AK34" s="19"/>
      <c r="AL34" s="19"/>
      <c r="AM34" s="19"/>
      <c r="AN34" s="18"/>
      <c r="AO34" s="43"/>
      <c r="AP34" s="43"/>
      <c r="AQ34" s="43"/>
      <c r="AR34" s="19"/>
      <c r="AS34" s="19"/>
      <c r="AT34" s="19"/>
      <c r="AU34" s="19"/>
      <c r="AV34" s="7"/>
      <c r="AW34" s="43"/>
      <c r="AX34" s="43"/>
      <c r="AY34" s="43"/>
    </row>
    <row r="35" spans="1:51" s="10" customFormat="1" ht="67.5" customHeight="1" x14ac:dyDescent="0.35">
      <c r="A35" s="37"/>
      <c r="B35" s="37"/>
      <c r="C35" s="37"/>
      <c r="D35" s="37"/>
      <c r="E35" s="37"/>
      <c r="F35" s="45"/>
      <c r="G35" s="39"/>
      <c r="H35" s="37"/>
      <c r="I35" s="37"/>
      <c r="J35" s="19" t="s">
        <v>86</v>
      </c>
      <c r="K35" s="19">
        <v>10</v>
      </c>
      <c r="L35" s="19">
        <v>7</v>
      </c>
      <c r="M35" s="19">
        <v>2023</v>
      </c>
      <c r="N35" s="12">
        <v>31</v>
      </c>
      <c r="O35" s="13">
        <v>3</v>
      </c>
      <c r="P35" s="13">
        <v>2024</v>
      </c>
      <c r="Q35" s="19" t="s">
        <v>89</v>
      </c>
      <c r="R35" s="18" t="s">
        <v>91</v>
      </c>
      <c r="S35" s="18" t="s">
        <v>91</v>
      </c>
      <c r="T35" s="19" t="s">
        <v>74</v>
      </c>
      <c r="U35" s="19"/>
      <c r="V35" s="19"/>
      <c r="W35" s="19"/>
      <c r="X35" s="19"/>
      <c r="Y35" s="42"/>
      <c r="Z35" s="42"/>
      <c r="AA35" s="42"/>
      <c r="AB35" s="19"/>
      <c r="AC35" s="19"/>
      <c r="AD35" s="19"/>
      <c r="AE35" s="19"/>
      <c r="AF35" s="19"/>
      <c r="AG35" s="42"/>
      <c r="AH35" s="42"/>
      <c r="AI35" s="42"/>
      <c r="AJ35" s="19"/>
      <c r="AK35" s="19"/>
      <c r="AL35" s="19"/>
      <c r="AM35" s="19"/>
      <c r="AN35" s="18"/>
      <c r="AO35" s="43"/>
      <c r="AP35" s="43"/>
      <c r="AQ35" s="43"/>
      <c r="AR35" s="19"/>
      <c r="AS35" s="19"/>
      <c r="AT35" s="19"/>
      <c r="AU35" s="19"/>
      <c r="AV35" s="7"/>
      <c r="AW35" s="43"/>
      <c r="AX35" s="43"/>
      <c r="AY35" s="43"/>
    </row>
    <row r="36" spans="1:51" s="10" customFormat="1" ht="67.5" customHeight="1" x14ac:dyDescent="0.35">
      <c r="A36" s="37"/>
      <c r="B36" s="37"/>
      <c r="C36" s="37"/>
      <c r="D36" s="37"/>
      <c r="E36" s="37"/>
      <c r="F36" s="45"/>
      <c r="G36" s="39"/>
      <c r="H36" s="37"/>
      <c r="I36" s="37"/>
      <c r="J36" s="19" t="s">
        <v>87</v>
      </c>
      <c r="K36" s="19">
        <v>10</v>
      </c>
      <c r="L36" s="19">
        <v>7</v>
      </c>
      <c r="M36" s="19">
        <v>2023</v>
      </c>
      <c r="N36" s="12">
        <v>31</v>
      </c>
      <c r="O36" s="13">
        <v>3</v>
      </c>
      <c r="P36" s="13">
        <v>2024</v>
      </c>
      <c r="Q36" s="19" t="s">
        <v>89</v>
      </c>
      <c r="R36" s="18" t="s">
        <v>92</v>
      </c>
      <c r="S36" s="18" t="s">
        <v>92</v>
      </c>
      <c r="T36" s="19" t="s">
        <v>74</v>
      </c>
      <c r="U36" s="19"/>
      <c r="V36" s="19"/>
      <c r="W36" s="19"/>
      <c r="X36" s="19"/>
      <c r="Y36" s="42"/>
      <c r="Z36" s="42"/>
      <c r="AA36" s="42"/>
      <c r="AB36" s="19"/>
      <c r="AC36" s="19"/>
      <c r="AD36" s="19"/>
      <c r="AE36" s="19"/>
      <c r="AF36" s="19"/>
      <c r="AG36" s="42"/>
      <c r="AH36" s="42"/>
      <c r="AI36" s="42"/>
      <c r="AJ36" s="19"/>
      <c r="AK36" s="19"/>
      <c r="AL36" s="19"/>
      <c r="AM36" s="19"/>
      <c r="AN36" s="18"/>
      <c r="AO36" s="43"/>
      <c r="AP36" s="43"/>
      <c r="AQ36" s="43"/>
      <c r="AR36" s="19"/>
      <c r="AS36" s="19"/>
      <c r="AT36" s="19"/>
      <c r="AU36" s="19"/>
      <c r="AV36" s="7"/>
      <c r="AW36" s="43"/>
      <c r="AX36" s="43"/>
      <c r="AY36" s="43"/>
    </row>
    <row r="37" spans="1:51" s="10" customFormat="1" ht="67.5" customHeight="1" x14ac:dyDescent="0.35">
      <c r="A37" s="37"/>
      <c r="B37" s="37"/>
      <c r="C37" s="37"/>
      <c r="D37" s="37"/>
      <c r="E37" s="37"/>
      <c r="F37" s="45"/>
      <c r="G37" s="39"/>
      <c r="H37" s="37"/>
      <c r="I37" s="37"/>
      <c r="J37" s="19" t="s">
        <v>88</v>
      </c>
      <c r="K37" s="19">
        <v>10</v>
      </c>
      <c r="L37" s="19">
        <v>7</v>
      </c>
      <c r="M37" s="19">
        <v>2023</v>
      </c>
      <c r="N37" s="12">
        <v>31</v>
      </c>
      <c r="O37" s="13">
        <v>3</v>
      </c>
      <c r="P37" s="13">
        <v>2024</v>
      </c>
      <c r="Q37" s="19" t="s">
        <v>89</v>
      </c>
      <c r="R37" s="18" t="s">
        <v>109</v>
      </c>
      <c r="S37" s="18" t="s">
        <v>109</v>
      </c>
      <c r="T37" s="19" t="s">
        <v>74</v>
      </c>
      <c r="U37" s="19"/>
      <c r="V37" s="19"/>
      <c r="W37" s="19"/>
      <c r="X37" s="19"/>
      <c r="Y37" s="42"/>
      <c r="Z37" s="42"/>
      <c r="AA37" s="42"/>
      <c r="AB37" s="19"/>
      <c r="AC37" s="19"/>
      <c r="AD37" s="19"/>
      <c r="AE37" s="19"/>
      <c r="AF37" s="19"/>
      <c r="AG37" s="42"/>
      <c r="AH37" s="42"/>
      <c r="AI37" s="42"/>
      <c r="AJ37" s="19"/>
      <c r="AK37" s="19"/>
      <c r="AL37" s="19"/>
      <c r="AM37" s="19"/>
      <c r="AN37" s="18"/>
      <c r="AO37" s="43"/>
      <c r="AP37" s="43"/>
      <c r="AQ37" s="43"/>
      <c r="AR37" s="19"/>
      <c r="AS37" s="19"/>
      <c r="AT37" s="19"/>
      <c r="AU37" s="19"/>
      <c r="AV37" s="7"/>
      <c r="AW37" s="43"/>
      <c r="AX37" s="43"/>
      <c r="AY37" s="43"/>
    </row>
    <row r="38" spans="1:51" s="10" customFormat="1" ht="13" x14ac:dyDescent="0.35">
      <c r="A38" s="19"/>
      <c r="B38" s="19"/>
      <c r="C38" s="19"/>
      <c r="D38" s="19"/>
      <c r="E38" s="19"/>
      <c r="F38" s="20"/>
      <c r="G38" s="20"/>
      <c r="H38" s="19"/>
      <c r="I38" s="19"/>
      <c r="J38" s="19"/>
      <c r="K38" s="19"/>
      <c r="L38" s="19"/>
      <c r="M38" s="19"/>
      <c r="N38" s="12"/>
      <c r="O38" s="13"/>
      <c r="P38" s="13"/>
      <c r="Q38" s="19"/>
      <c r="R38" s="18"/>
      <c r="S38" s="19"/>
      <c r="T38" s="19"/>
      <c r="U38" s="19"/>
      <c r="V38" s="19"/>
      <c r="W38" s="19"/>
      <c r="X38" s="8"/>
      <c r="Y38" s="37"/>
      <c r="Z38" s="37"/>
      <c r="AA38" s="37"/>
      <c r="AB38" s="19"/>
      <c r="AC38" s="19"/>
      <c r="AD38" s="19"/>
      <c r="AE38" s="19"/>
      <c r="AF38" s="19"/>
      <c r="AG38" s="43"/>
      <c r="AH38" s="43"/>
      <c r="AI38" s="43"/>
      <c r="AJ38" s="19"/>
      <c r="AK38" s="19"/>
      <c r="AL38" s="19"/>
      <c r="AM38" s="19"/>
      <c r="AN38" s="18"/>
      <c r="AO38" s="43"/>
      <c r="AP38" s="43"/>
      <c r="AQ38" s="43"/>
      <c r="AR38" s="19"/>
      <c r="AS38" s="19"/>
      <c r="AT38" s="19"/>
      <c r="AU38" s="19"/>
      <c r="AV38" s="7"/>
      <c r="AW38" s="43"/>
      <c r="AX38" s="43"/>
      <c r="AY38" s="43"/>
    </row>
    <row r="39" spans="1:51" s="10" customFormat="1" ht="13" x14ac:dyDescent="0.35">
      <c r="A39" s="19"/>
      <c r="B39" s="19"/>
      <c r="C39" s="19"/>
      <c r="D39" s="19"/>
      <c r="E39" s="19"/>
      <c r="F39" s="20"/>
      <c r="G39" s="20"/>
      <c r="H39" s="19"/>
      <c r="I39" s="19"/>
      <c r="J39" s="19"/>
      <c r="K39" s="19"/>
      <c r="L39" s="19"/>
      <c r="M39" s="19"/>
      <c r="N39" s="19"/>
      <c r="O39" s="19"/>
      <c r="P39" s="19"/>
      <c r="Q39" s="19"/>
      <c r="R39" s="18"/>
      <c r="S39" s="19"/>
      <c r="T39" s="41" t="s">
        <v>41</v>
      </c>
      <c r="U39" s="41"/>
      <c r="V39" s="41"/>
      <c r="W39" s="41"/>
      <c r="X39" s="8" t="e">
        <f>AVERAGE(X7:X37)</f>
        <v>#DIV/0!</v>
      </c>
      <c r="Y39" s="37"/>
      <c r="Z39" s="37"/>
      <c r="AA39" s="37"/>
      <c r="AB39" s="41" t="s">
        <v>41</v>
      </c>
      <c r="AC39" s="41"/>
      <c r="AD39" s="41"/>
      <c r="AE39" s="41"/>
      <c r="AF39" s="8" t="e">
        <f>AVERAGE(AF7:AF37)</f>
        <v>#DIV/0!</v>
      </c>
      <c r="AG39" s="37"/>
      <c r="AH39" s="37"/>
      <c r="AI39" s="37"/>
      <c r="AJ39" s="41" t="s">
        <v>41</v>
      </c>
      <c r="AK39" s="41"/>
      <c r="AL39" s="41"/>
      <c r="AM39" s="41"/>
      <c r="AN39" s="8" t="e">
        <f>AVERAGE(AN7:AN37)</f>
        <v>#DIV/0!</v>
      </c>
      <c r="AO39" s="37"/>
      <c r="AP39" s="37"/>
      <c r="AQ39" s="37"/>
      <c r="AR39" s="41" t="s">
        <v>41</v>
      </c>
      <c r="AS39" s="41"/>
      <c r="AT39" s="41"/>
      <c r="AU39" s="41"/>
      <c r="AV39" s="8" t="e">
        <f>AVERAGE(AV7:AV37)</f>
        <v>#DIV/0!</v>
      </c>
      <c r="AW39" s="37"/>
      <c r="AX39" s="37"/>
      <c r="AY39" s="37"/>
    </row>
    <row r="40" spans="1:51" s="10" customFormat="1" x14ac:dyDescent="0.35">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3"/>
    </row>
    <row r="41" spans="1:51" x14ac:dyDescent="0.35">
      <c r="F41" s="14"/>
      <c r="H41" s="14"/>
      <c r="I41" s="55"/>
      <c r="J41" s="55"/>
      <c r="Y41" s="47"/>
      <c r="Z41" s="47"/>
      <c r="AA41" s="47"/>
    </row>
    <row r="42" spans="1:51" x14ac:dyDescent="0.35">
      <c r="C42" s="54" t="s">
        <v>13</v>
      </c>
      <c r="D42" s="54"/>
      <c r="E42" s="54"/>
      <c r="F42" s="54"/>
      <c r="G42" s="54"/>
      <c r="H42" s="54"/>
      <c r="I42" s="54"/>
      <c r="J42" s="54"/>
      <c r="K42" s="46" t="s">
        <v>14</v>
      </c>
      <c r="L42" s="47"/>
      <c r="M42" s="48"/>
      <c r="Q42" s="46" t="s">
        <v>15</v>
      </c>
      <c r="R42" s="47"/>
      <c r="S42" s="47"/>
      <c r="T42" s="47"/>
      <c r="U42" s="47"/>
      <c r="V42" s="47"/>
      <c r="W42" s="47"/>
      <c r="X42" s="48"/>
      <c r="Y42" s="46" t="s">
        <v>14</v>
      </c>
      <c r="Z42" s="47"/>
      <c r="AA42" s="48"/>
      <c r="AV42" s="17"/>
    </row>
    <row r="43" spans="1:51" x14ac:dyDescent="0.35">
      <c r="C43" s="37" t="s">
        <v>60</v>
      </c>
      <c r="D43" s="54"/>
      <c r="E43" s="54"/>
      <c r="F43" s="54"/>
      <c r="G43" s="54"/>
      <c r="H43" s="54"/>
      <c r="I43" s="54"/>
      <c r="J43" s="54"/>
      <c r="K43" s="16">
        <v>15</v>
      </c>
      <c r="L43" s="16">
        <v>3</v>
      </c>
      <c r="M43" s="16">
        <v>2024</v>
      </c>
      <c r="Q43" s="51" t="s">
        <v>62</v>
      </c>
      <c r="R43" s="52"/>
      <c r="S43" s="52"/>
      <c r="T43" s="52"/>
      <c r="U43" s="52"/>
      <c r="V43" s="52"/>
      <c r="W43" s="52"/>
      <c r="X43" s="53"/>
      <c r="Y43" s="16">
        <v>15</v>
      </c>
      <c r="Z43" s="16">
        <v>3</v>
      </c>
      <c r="AA43" s="16">
        <v>2024</v>
      </c>
    </row>
  </sheetData>
  <autoFilter ref="A6:BD37">
    <filterColumn colId="24" showButton="0"/>
    <filterColumn colId="25" showButton="0"/>
    <filterColumn colId="32" showButton="0"/>
    <filterColumn colId="33" showButton="0"/>
    <filterColumn colId="40" showButton="0"/>
    <filterColumn colId="41" showButton="0"/>
    <filterColumn colId="48" showButton="0"/>
    <filterColumn colId="49" showButton="0"/>
  </autoFilter>
  <mergeCells count="227">
    <mergeCell ref="AG13:AI13"/>
    <mergeCell ref="AW8:AY8"/>
    <mergeCell ref="AG17:AI17"/>
    <mergeCell ref="Y17:AA17"/>
    <mergeCell ref="Y15:AA15"/>
    <mergeCell ref="AW29:AY29"/>
    <mergeCell ref="AW7:AY7"/>
    <mergeCell ref="AW26:AY26"/>
    <mergeCell ref="AW28:AY28"/>
    <mergeCell ref="AW27:AY27"/>
    <mergeCell ref="AW25:AY25"/>
    <mergeCell ref="AW24:AY24"/>
    <mergeCell ref="AO17:AQ17"/>
    <mergeCell ref="AO16:AQ16"/>
    <mergeCell ref="AW16:AY16"/>
    <mergeCell ref="AW17:AY17"/>
    <mergeCell ref="AW9:AY9"/>
    <mergeCell ref="AO18:AQ18"/>
    <mergeCell ref="AW18:AY18"/>
    <mergeCell ref="AW14:AY14"/>
    <mergeCell ref="AW15:AY15"/>
    <mergeCell ref="AG27:AI27"/>
    <mergeCell ref="Y19:AA19"/>
    <mergeCell ref="AG19:AI19"/>
    <mergeCell ref="E23:E24"/>
    <mergeCell ref="F23:F24"/>
    <mergeCell ref="G23:G24"/>
    <mergeCell ref="H23:H24"/>
    <mergeCell ref="AG11:AI11"/>
    <mergeCell ref="AW11:AY11"/>
    <mergeCell ref="AO14:AQ14"/>
    <mergeCell ref="F9:F13"/>
    <mergeCell ref="G9:G13"/>
    <mergeCell ref="H9:H13"/>
    <mergeCell ref="I9:I13"/>
    <mergeCell ref="Y20:AA20"/>
    <mergeCell ref="Y21:AA21"/>
    <mergeCell ref="Y22:AA22"/>
    <mergeCell ref="Y24:AA24"/>
    <mergeCell ref="AG16:AI16"/>
    <mergeCell ref="Y9:AA9"/>
    <mergeCell ref="AG9:AI9"/>
    <mergeCell ref="Y16:AA16"/>
    <mergeCell ref="AG23:AI23"/>
    <mergeCell ref="AG15:AI15"/>
    <mergeCell ref="Y11:AA11"/>
    <mergeCell ref="Y12:AA12"/>
    <mergeCell ref="Y13:AA13"/>
    <mergeCell ref="A26:A27"/>
    <mergeCell ref="E26:E27"/>
    <mergeCell ref="F26:F27"/>
    <mergeCell ref="G26:G27"/>
    <mergeCell ref="H26:H27"/>
    <mergeCell ref="I23:I24"/>
    <mergeCell ref="AO26:AQ26"/>
    <mergeCell ref="Q43:X43"/>
    <mergeCell ref="C42:J42"/>
    <mergeCell ref="AO39:AQ39"/>
    <mergeCell ref="C43:J43"/>
    <mergeCell ref="Y39:AA39"/>
    <mergeCell ref="K42:M42"/>
    <mergeCell ref="Y26:AA26"/>
    <mergeCell ref="A40:AA40"/>
    <mergeCell ref="Q42:X42"/>
    <mergeCell ref="T39:W39"/>
    <mergeCell ref="I41:J41"/>
    <mergeCell ref="AB39:AE39"/>
    <mergeCell ref="Y36:AA36"/>
    <mergeCell ref="Y38:AA38"/>
    <mergeCell ref="I26:I27"/>
    <mergeCell ref="B26:B27"/>
    <mergeCell ref="C26:C27"/>
    <mergeCell ref="D26:D27"/>
    <mergeCell ref="A23:A24"/>
    <mergeCell ref="B23:B24"/>
    <mergeCell ref="C23:C24"/>
    <mergeCell ref="D23:D24"/>
    <mergeCell ref="H5:H6"/>
    <mergeCell ref="K5:M5"/>
    <mergeCell ref="S5:S6"/>
    <mergeCell ref="Y8:AA8"/>
    <mergeCell ref="B5:B6"/>
    <mergeCell ref="G5:G6"/>
    <mergeCell ref="U5:AA5"/>
    <mergeCell ref="R5:R6"/>
    <mergeCell ref="Y6:AA6"/>
    <mergeCell ref="N5:P5"/>
    <mergeCell ref="Q5:Q6"/>
    <mergeCell ref="I5:I6"/>
    <mergeCell ref="J5:J6"/>
    <mergeCell ref="T5:T6"/>
    <mergeCell ref="A9:A13"/>
    <mergeCell ref="B9:B13"/>
    <mergeCell ref="C9:C13"/>
    <mergeCell ref="D9:D13"/>
    <mergeCell ref="E9:E13"/>
    <mergeCell ref="Y42:AA42"/>
    <mergeCell ref="AG18:AI18"/>
    <mergeCell ref="Y18:AA18"/>
    <mergeCell ref="AG24:AI24"/>
    <mergeCell ref="AG26:AI26"/>
    <mergeCell ref="Y28:AA28"/>
    <mergeCell ref="Y31:AA31"/>
    <mergeCell ref="AG31:AI31"/>
    <mergeCell ref="AG30:AI30"/>
    <mergeCell ref="AG32:AI32"/>
    <mergeCell ref="Y35:AA35"/>
    <mergeCell ref="Y23:AA23"/>
    <mergeCell ref="Y41:AA41"/>
    <mergeCell ref="Y34:AA34"/>
    <mergeCell ref="AG34:AI34"/>
    <mergeCell ref="Y29:AA29"/>
    <mergeCell ref="AG29:AI29"/>
    <mergeCell ref="Y25:AA25"/>
    <mergeCell ref="Y32:AA32"/>
    <mergeCell ref="AG28:AI28"/>
    <mergeCell ref="Y33:AA33"/>
    <mergeCell ref="AG33:AI33"/>
    <mergeCell ref="AG25:AI25"/>
    <mergeCell ref="Y27:AA27"/>
    <mergeCell ref="AO37:AQ37"/>
    <mergeCell ref="AG36:AI36"/>
    <mergeCell ref="AG38:AI38"/>
    <mergeCell ref="AO38:AQ38"/>
    <mergeCell ref="AW38:AY38"/>
    <mergeCell ref="AB5:AB6"/>
    <mergeCell ref="AC5:AI5"/>
    <mergeCell ref="AO11:AQ11"/>
    <mergeCell ref="Y7:AA7"/>
    <mergeCell ref="AG7:AI7"/>
    <mergeCell ref="AO32:AQ32"/>
    <mergeCell ref="AO7:AQ7"/>
    <mergeCell ref="AO31:AQ31"/>
    <mergeCell ref="AO9:AQ9"/>
    <mergeCell ref="Y14:AA14"/>
    <mergeCell ref="AG14:AI14"/>
    <mergeCell ref="AW13:AY13"/>
    <mergeCell ref="AW12:AY12"/>
    <mergeCell ref="AO12:AQ12"/>
    <mergeCell ref="AO13:AQ13"/>
    <mergeCell ref="AO10:AQ10"/>
    <mergeCell ref="Y10:AA10"/>
    <mergeCell ref="AG10:AI10"/>
    <mergeCell ref="AW10:AY10"/>
    <mergeCell ref="AO28:AQ28"/>
    <mergeCell ref="AO29:AQ29"/>
    <mergeCell ref="AO33:AQ33"/>
    <mergeCell ref="AW32:AY32"/>
    <mergeCell ref="AO30:AQ30"/>
    <mergeCell ref="AW19:AY19"/>
    <mergeCell ref="AW31:AY31"/>
    <mergeCell ref="AG35:AI35"/>
    <mergeCell ref="AO35:AQ35"/>
    <mergeCell ref="AW35:AY35"/>
    <mergeCell ref="AO19:AQ19"/>
    <mergeCell ref="AG39:AI39"/>
    <mergeCell ref="AW23:AY23"/>
    <mergeCell ref="AO34:AQ34"/>
    <mergeCell ref="AW34:AY34"/>
    <mergeCell ref="AW39:AY39"/>
    <mergeCell ref="AJ39:AM39"/>
    <mergeCell ref="AR39:AU39"/>
    <mergeCell ref="AG12:AI12"/>
    <mergeCell ref="AW36:AY36"/>
    <mergeCell ref="AG20:AI20"/>
    <mergeCell ref="AO20:AQ20"/>
    <mergeCell ref="AW20:AY20"/>
    <mergeCell ref="AG21:AI21"/>
    <mergeCell ref="AO21:AQ21"/>
    <mergeCell ref="AW21:AY21"/>
    <mergeCell ref="AG22:AI22"/>
    <mergeCell ref="AO22:AQ22"/>
    <mergeCell ref="AW22:AY22"/>
    <mergeCell ref="AW33:AY33"/>
    <mergeCell ref="AO15:AQ15"/>
    <mergeCell ref="AO23:AQ23"/>
    <mergeCell ref="AO24:AQ24"/>
    <mergeCell ref="AO25:AQ25"/>
    <mergeCell ref="AO27:AQ27"/>
    <mergeCell ref="Y37:AA37"/>
    <mergeCell ref="AG37:AI37"/>
    <mergeCell ref="A30:A33"/>
    <mergeCell ref="F30:F33"/>
    <mergeCell ref="AW30:AY30"/>
    <mergeCell ref="B30:B33"/>
    <mergeCell ref="C30:C33"/>
    <mergeCell ref="D30:D33"/>
    <mergeCell ref="E30:E33"/>
    <mergeCell ref="H34:H37"/>
    <mergeCell ref="B34:B37"/>
    <mergeCell ref="I34:I37"/>
    <mergeCell ref="AW37:AY37"/>
    <mergeCell ref="A34:A37"/>
    <mergeCell ref="C34:C37"/>
    <mergeCell ref="D34:D37"/>
    <mergeCell ref="E34:E37"/>
    <mergeCell ref="F34:F37"/>
    <mergeCell ref="G34:G37"/>
    <mergeCell ref="Y30:AA30"/>
    <mergeCell ref="G30:G33"/>
    <mergeCell ref="H30:H33"/>
    <mergeCell ref="I30:I33"/>
    <mergeCell ref="AO36:AQ36"/>
    <mergeCell ref="A2:AY2"/>
    <mergeCell ref="A1:AY1"/>
    <mergeCell ref="A7:A8"/>
    <mergeCell ref="B7:B8"/>
    <mergeCell ref="C7:C8"/>
    <mergeCell ref="D7:D8"/>
    <mergeCell ref="E7:E8"/>
    <mergeCell ref="F7:F8"/>
    <mergeCell ref="G7:G8"/>
    <mergeCell ref="H7:H8"/>
    <mergeCell ref="I7:I8"/>
    <mergeCell ref="AW6:AY6"/>
    <mergeCell ref="A3:AY3"/>
    <mergeCell ref="A5:A6"/>
    <mergeCell ref="C5:E5"/>
    <mergeCell ref="F5:F6"/>
    <mergeCell ref="AJ5:AJ6"/>
    <mergeCell ref="AK5:AQ5"/>
    <mergeCell ref="AO6:AQ6"/>
    <mergeCell ref="AR5:AR6"/>
    <mergeCell ref="AS5:AY5"/>
    <mergeCell ref="AG8:AI8"/>
    <mergeCell ref="AO8:AQ8"/>
    <mergeCell ref="AG6:AI6"/>
  </mergeCells>
  <printOptions horizontalCentered="1"/>
  <pageMargins left="1.4173228346456694" right="0.23622047244094491" top="0.35433070866141736" bottom="0.39370078740157483" header="1.1023622047244095" footer="0.39370078740157483"/>
  <pageSetup paperSize="5" scale="10" orientation="landscape" r:id="rId1"/>
  <headerFooter alignWithMargins="0">
    <oddFooter>&amp;L&amp;"Arial,Normal"&amp;10FT-32-V3
Fecha: 14/12/2023&amp;C&amp;"Arial,Normal"&amp;10Página &amp;P de &amp;N&amp;R&amp;"Arial,Normal"&amp;9&amp;G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53125" defaultRowHeight="14" x14ac:dyDescent="0.35"/>
  <cols>
    <col min="1" max="1" width="7" style="1" customWidth="1"/>
    <col min="2" max="2" width="15" style="1" customWidth="1"/>
    <col min="3" max="3" width="17.26953125" style="1" customWidth="1"/>
    <col min="4" max="4" width="14" style="1" customWidth="1"/>
    <col min="5" max="5" width="12.7265625" style="1" customWidth="1"/>
    <col min="6" max="6" width="20" style="1" customWidth="1"/>
    <col min="7" max="7" width="17.26953125" style="1" customWidth="1"/>
    <col min="8" max="8" width="15.453125" style="1" customWidth="1"/>
    <col min="9" max="9" width="18.54296875" style="1" customWidth="1"/>
    <col min="10" max="10" width="21" style="1" customWidth="1"/>
    <col min="11" max="16384" width="11.453125" style="1"/>
  </cols>
  <sheetData>
    <row r="2" spans="2:10" x14ac:dyDescent="0.35">
      <c r="B2" s="72"/>
      <c r="C2" s="72"/>
      <c r="D2" s="72"/>
      <c r="E2" s="73" t="s">
        <v>18</v>
      </c>
      <c r="F2" s="66"/>
      <c r="G2" s="66"/>
      <c r="H2" s="66"/>
      <c r="I2" s="66"/>
    </row>
    <row r="3" spans="2:10" x14ac:dyDescent="0.35">
      <c r="B3" s="72"/>
      <c r="C3" s="72"/>
      <c r="D3" s="72"/>
      <c r="E3" s="74" t="s">
        <v>34</v>
      </c>
      <c r="F3" s="75"/>
      <c r="G3" s="76"/>
      <c r="H3" s="77" t="s">
        <v>22</v>
      </c>
      <c r="I3" s="77"/>
    </row>
    <row r="4" spans="2:10" x14ac:dyDescent="0.35">
      <c r="B4" s="72"/>
      <c r="C4" s="72"/>
      <c r="D4" s="72"/>
      <c r="E4" s="74" t="s">
        <v>35</v>
      </c>
      <c r="F4" s="75"/>
      <c r="G4" s="76"/>
      <c r="H4" s="67" t="s">
        <v>23</v>
      </c>
      <c r="I4" s="67"/>
    </row>
    <row r="7" spans="2:10" x14ac:dyDescent="0.35">
      <c r="B7" s="65" t="s">
        <v>24</v>
      </c>
      <c r="C7" s="65"/>
      <c r="D7" s="65"/>
      <c r="E7" s="65"/>
      <c r="F7" s="65"/>
      <c r="G7" s="65"/>
      <c r="H7" s="65"/>
      <c r="I7" s="65"/>
      <c r="J7" s="2"/>
    </row>
    <row r="8" spans="2:10" x14ac:dyDescent="0.35">
      <c r="B8" s="3" t="s">
        <v>25</v>
      </c>
      <c r="C8" s="3" t="s">
        <v>26</v>
      </c>
      <c r="D8" s="66" t="s">
        <v>27</v>
      </c>
      <c r="E8" s="66"/>
      <c r="F8" s="66"/>
      <c r="G8" s="66"/>
      <c r="H8" s="66"/>
      <c r="I8" s="66"/>
      <c r="J8" s="2"/>
    </row>
    <row r="9" spans="2:10" x14ac:dyDescent="0.35">
      <c r="B9" s="4">
        <v>1</v>
      </c>
      <c r="C9" s="5">
        <v>42725</v>
      </c>
      <c r="D9" s="67" t="s">
        <v>28</v>
      </c>
      <c r="E9" s="67"/>
      <c r="F9" s="67"/>
      <c r="G9" s="67"/>
      <c r="H9" s="67"/>
      <c r="I9" s="67"/>
      <c r="J9" s="2"/>
    </row>
    <row r="10" spans="2:10" ht="28.5" customHeight="1" x14ac:dyDescent="0.35">
      <c r="B10" s="4">
        <v>2</v>
      </c>
      <c r="C10" s="5">
        <v>43801</v>
      </c>
      <c r="D10" s="68" t="s">
        <v>33</v>
      </c>
      <c r="E10" s="68"/>
      <c r="F10" s="68"/>
      <c r="G10" s="68"/>
      <c r="H10" s="68"/>
      <c r="I10" s="68"/>
      <c r="J10" s="2"/>
    </row>
    <row r="11" spans="2:10" x14ac:dyDescent="0.35">
      <c r="B11" s="6"/>
      <c r="C11" s="6"/>
      <c r="D11" s="6"/>
      <c r="E11" s="6"/>
      <c r="F11" s="6"/>
      <c r="G11" s="6"/>
      <c r="H11" s="6"/>
      <c r="I11" s="6"/>
      <c r="J11" s="6"/>
    </row>
    <row r="12" spans="2:10" x14ac:dyDescent="0.35">
      <c r="B12" s="69" t="s">
        <v>13</v>
      </c>
      <c r="C12" s="70"/>
      <c r="D12" s="71"/>
      <c r="E12" s="66" t="s">
        <v>29</v>
      </c>
      <c r="F12" s="66"/>
      <c r="G12" s="66"/>
      <c r="H12" s="66" t="s">
        <v>15</v>
      </c>
      <c r="I12" s="66"/>
    </row>
    <row r="13" spans="2:10" ht="52.5" customHeight="1" x14ac:dyDescent="0.35">
      <c r="B13" s="56"/>
      <c r="C13" s="56"/>
      <c r="D13" s="56"/>
      <c r="E13" s="57"/>
      <c r="F13" s="58"/>
      <c r="G13" s="59"/>
      <c r="H13" s="60"/>
      <c r="I13" s="61"/>
    </row>
    <row r="14" spans="2:10" ht="33.75" customHeight="1" x14ac:dyDescent="0.35">
      <c r="B14" s="62" t="s">
        <v>30</v>
      </c>
      <c r="C14" s="63"/>
      <c r="D14" s="63"/>
      <c r="E14" s="63" t="s">
        <v>31</v>
      </c>
      <c r="F14" s="63"/>
      <c r="G14" s="63"/>
      <c r="H14" s="62" t="s">
        <v>32</v>
      </c>
      <c r="I14" s="64"/>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SPAP</cp:lastModifiedBy>
  <cp:lastPrinted>2023-12-28T15:26:07Z</cp:lastPrinted>
  <dcterms:created xsi:type="dcterms:W3CDTF">2013-11-25T15:22:13Z</dcterms:created>
  <dcterms:modified xsi:type="dcterms:W3CDTF">2024-03-15T14:15:38Z</dcterms:modified>
</cp:coreProperties>
</file>